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uklinAI\Desktop\"/>
    </mc:Choice>
  </mc:AlternateContent>
  <xr:revisionPtr revIDLastSave="0" documentId="13_ncr:1_{CB9B3CCF-B293-4324-A7B8-A42BCC9585E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customWorkbookViews>
    <customWorkbookView name="Рапацевич Эдуард Анатольевич - Личное представление" guid="{5C6127AD-1D16-4A08-8A58-A5E784A2CBC2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1" i="1" l="1"/>
  <c r="M80" i="1"/>
  <c r="M79" i="1"/>
  <c r="M78" i="1" l="1"/>
  <c r="M75" i="1"/>
  <c r="M74" i="1"/>
  <c r="M77" i="1"/>
  <c r="M76" i="1"/>
  <c r="M73" i="1"/>
  <c r="M72" i="1" l="1"/>
  <c r="M71" i="1"/>
  <c r="M66" i="1"/>
  <c r="M70" i="1"/>
  <c r="M69" i="1"/>
  <c r="M68" i="1"/>
  <c r="M65" i="1"/>
  <c r="M67" i="1" l="1"/>
  <c r="M64" i="1"/>
  <c r="M61" i="1"/>
  <c r="M60" i="1"/>
  <c r="M58" i="1"/>
  <c r="M59" i="1"/>
  <c r="M62" i="1"/>
  <c r="M56" i="1"/>
  <c r="M57" i="1"/>
  <c r="M55" i="1"/>
  <c r="M54" i="1"/>
  <c r="M49" i="1"/>
  <c r="M48" i="1"/>
  <c r="M47" i="1"/>
  <c r="M46" i="1"/>
  <c r="M45" i="1"/>
  <c r="M44" i="1"/>
  <c r="M43" i="1"/>
  <c r="M42" i="1"/>
  <c r="M53" i="1"/>
  <c r="M52" i="1"/>
  <c r="M51" i="1"/>
  <c r="M41" i="1"/>
  <c r="M50" i="1"/>
  <c r="M40" i="1"/>
  <c r="M39" i="1"/>
  <c r="M37" i="1"/>
  <c r="M35" i="1"/>
  <c r="M34" i="1"/>
  <c r="M29" i="1"/>
  <c r="M26" i="1"/>
  <c r="M28" i="1"/>
  <c r="M27" i="1"/>
  <c r="M25" i="1"/>
  <c r="M24" i="1"/>
  <c r="M22" i="1"/>
  <c r="M21" i="1"/>
  <c r="M23" i="1"/>
  <c r="M16" i="1"/>
  <c r="M13" i="1"/>
  <c r="M12" i="1"/>
  <c r="M15" i="1"/>
  <c r="M14" i="1"/>
  <c r="M11" i="1"/>
  <c r="M9" i="1"/>
  <c r="M8" i="1"/>
  <c r="M7" i="1"/>
  <c r="M6" i="1"/>
  <c r="M5" i="1"/>
  <c r="M10" i="1"/>
</calcChain>
</file>

<file path=xl/sharedStrings.xml><?xml version="1.0" encoding="utf-8"?>
<sst xmlns="http://schemas.openxmlformats.org/spreadsheetml/2006/main" count="255" uniqueCount="157">
  <si>
    <t>Номер заявки</t>
  </si>
  <si>
    <t>Наименование объекта, оборудования</t>
  </si>
  <si>
    <t>Вид ремонта, описание работ</t>
  </si>
  <si>
    <t>Примечания</t>
  </si>
  <si>
    <t>Фактическое время работ</t>
  </si>
  <si>
    <t>Дата и время начала работ</t>
  </si>
  <si>
    <t>Дата и время окончания работ</t>
  </si>
  <si>
    <t>Заявленное время работ</t>
  </si>
  <si>
    <t>Фактическое время ограничения, час</t>
  </si>
  <si>
    <t>Информация о выводе в ремонт и вводе из ремонта электросетевых объектов с указанием сроков (сводная информация)</t>
  </si>
  <si>
    <t>С ограничением потребителей</t>
  </si>
  <si>
    <t>16:00</t>
  </si>
  <si>
    <t>ТР, ТО</t>
  </si>
  <si>
    <t>ТР</t>
  </si>
  <si>
    <t>Май</t>
  </si>
  <si>
    <t>п.Мамакан   ВЛ 0,4 кВ  гр Л1  от ТП 1-6</t>
  </si>
  <si>
    <t>Технологическое присоединение гаража ул. Космонавтов 14б /21</t>
  </si>
  <si>
    <t xml:space="preserve">ПС-35 кВ Апрельская </t>
  </si>
  <si>
    <t>ТР  , Т-1,  В-35-Т-1, ЛР-35 Апрельская</t>
  </si>
  <si>
    <t>г.Бодайбо ВЛ 0,4 кВ от ТП 26-7 гр.Л3</t>
  </si>
  <si>
    <t xml:space="preserve"> Замена ПУ Меркурий 238 ул Студентческий1а гараж 2</t>
  </si>
  <si>
    <t>г.Бодайбо ВЛ 0,4 кВ от ТП 1-7 гр.Л1</t>
  </si>
  <si>
    <t>По заявке потребителя</t>
  </si>
  <si>
    <t xml:space="preserve">п. Маракан ВЛ-6кВ №11 </t>
  </si>
  <si>
    <t xml:space="preserve"> Выправка опор замена изоляции</t>
  </si>
  <si>
    <t>ПС 35кВ Андреевкая ВЛ-6кВ  №6</t>
  </si>
  <si>
    <t>Для БВР (Безопасного производства работ)</t>
  </si>
  <si>
    <t>г.Бодайбо ВЛ-0,4кВ гр. Л-1 от ТП 1-1</t>
  </si>
  <si>
    <t>Установка ПУ и тех. Присоединение  ул.Мира 81</t>
  </si>
  <si>
    <t xml:space="preserve">г. Бодайбо ВЛ-0,4кВ грЛ2 от ТП-6-9 </t>
  </si>
  <si>
    <t>Ревизия.чистка изоляции,уборка территории, замер температуры на соединительных контактов</t>
  </si>
  <si>
    <t>ВЛ 35 кВ Перевоз-М.Патом</t>
  </si>
  <si>
    <t>ТР опоры№ 10,11</t>
  </si>
  <si>
    <t xml:space="preserve">ВЛ 35 кВ Кропоткинская-Хомолхо с отпайками от оп №165 </t>
  </si>
  <si>
    <t>Устраненте технологического нарушения</t>
  </si>
  <si>
    <t xml:space="preserve"> ВЛ-35 Перевоз-Предвещающий</t>
  </si>
  <si>
    <t>По заявке ООО Угахан для аварийно-восстановительных работ.</t>
  </si>
  <si>
    <t xml:space="preserve">ПС Перевоз ВЛ-6кВ Л1 </t>
  </si>
  <si>
    <t xml:space="preserve">С ограничением потребителей </t>
  </si>
  <si>
    <t>г. Бодайбо КТПН 1-6</t>
  </si>
  <si>
    <t>ВЛ 35 кВ Кропоткинская-Хомолхо с отпайками</t>
  </si>
  <si>
    <t>Вывод в ремонт ВЛ для БВР (для работ по письму ООО СГРК)</t>
  </si>
  <si>
    <t>ВЛ 35 кВ Кропоткинская- Хомолхо с отпайками.</t>
  </si>
  <si>
    <t>Замена  опор № 241,264, 269,274 Замена траверсы П№ 238, Правка опор П № 11,239,240,258,307.</t>
  </si>
  <si>
    <t>С ограничением потребителей . С включением на ночь.</t>
  </si>
  <si>
    <t>ПС-35кВ Первенец</t>
  </si>
  <si>
    <t>ТР  Т-1, В-35-Т1</t>
  </si>
  <si>
    <t>г.Бодайбо ВЛ 0,4 кВ от ТП 2-7 гр Т1 Л5</t>
  </si>
  <si>
    <t xml:space="preserve"> Замена ПУ Меркурий 238  ул Олега Кошевого 10В гараж 3</t>
  </si>
  <si>
    <t>п.Мамакан ВЛ-0,4кВ Л1 от ТП1-3</t>
  </si>
  <si>
    <t>По заявке Тепловодоресурс</t>
  </si>
  <si>
    <t>п.Мамакан   ВЛ 0,4 кВ  гр Л1  от ТП 2-3</t>
  </si>
  <si>
    <t>Замена ввода, ул.Набережная 11</t>
  </si>
  <si>
    <t xml:space="preserve">г. Бодайбо ВЛ-0,4гр Л1 ТП-21-3 </t>
  </si>
  <si>
    <t>Востановление обрыва провода фазы "В"  в пролетах опор №9-10 Л1 опоры№9-10</t>
  </si>
  <si>
    <t>п.Мамакан ВЛ-0,4кВ Л2 от ТП2-3</t>
  </si>
  <si>
    <t>Замена ввода ул. Пушкина д5</t>
  </si>
  <si>
    <t>ПС-35кВ Андреевская ВЛ-6кВ Л-6</t>
  </si>
  <si>
    <t>Установка укосин на опорах №51,52</t>
  </si>
  <si>
    <t>ПС-110кВ  Кропоткинская</t>
  </si>
  <si>
    <t>ТО В-35 Первенец</t>
  </si>
  <si>
    <t>г. Бодайбо КТПН 10-1</t>
  </si>
  <si>
    <t>ПС-110кВ  Кропоткинская В-35 С. Лог</t>
  </si>
  <si>
    <t xml:space="preserve">ТО </t>
  </si>
  <si>
    <t>08:15</t>
  </si>
  <si>
    <t>09:38</t>
  </si>
  <si>
    <t>г. Бодайбо КТПН 21-11</t>
  </si>
  <si>
    <t>15.05.25.</t>
  </si>
  <si>
    <t>Испытание вводов 110 кВ Т-1</t>
  </si>
  <si>
    <t>ТО В-35 Хомолхо</t>
  </si>
  <si>
    <t>14:08</t>
  </si>
  <si>
    <t>15:25</t>
  </si>
  <si>
    <t>16:08</t>
  </si>
  <si>
    <t>16:11</t>
  </si>
  <si>
    <t>Для безопасного отключения СР-35</t>
  </si>
  <si>
    <t>ВЛ-0,4кВ гр. Т1 Л1, от ТП11-1</t>
  </si>
  <si>
    <t>Ревизия контакта на выходе с ПУ на ж/б опоре.( Лесхоз)</t>
  </si>
  <si>
    <t>п.Мамакан ВЛ-0,4кВ Л3 от ТП1-3</t>
  </si>
  <si>
    <t>ВЛ-35кВ Андреевская-Красноармейская, участок от АП №100 до АП№133</t>
  </si>
  <si>
    <t>Ввод в работу нового участка ВЛ подрядной организацией ООО " КрасЭлектроСтрой"</t>
  </si>
  <si>
    <t>г. Бодайбо КТПН ДОЛ " Звездочка"</t>
  </si>
  <si>
    <t>13-00</t>
  </si>
  <si>
    <t>15-00</t>
  </si>
  <si>
    <t>г. Бодайбо ТП 2-10</t>
  </si>
  <si>
    <t>ПС 35 кВ Кяхтинская, В-6 Л№4</t>
  </si>
  <si>
    <t>16:55</t>
  </si>
  <si>
    <t>ВЛ-110кВ "Мамакан-Артемовская 1 цепь с отпайкой на ПС Бодайбинская"</t>
  </si>
  <si>
    <t>Проверка, протяжка контактов ОПН, проверка соединений с заземляющим контуром</t>
  </si>
  <si>
    <t>ВЛ-110кВ "Мамакан-Артемовская 2 цепь "</t>
  </si>
  <si>
    <t>ВЛ-110кВ "Артемовская-Мараканская с отпайкой на ПС Анангра"</t>
  </si>
  <si>
    <t>Установка АП-образной опоры №3, 
замена П-образной опоры №38</t>
  </si>
  <si>
    <t>ВЛ-35кВ Мараканская-Веселяевская</t>
  </si>
  <si>
    <t>ПС-110кВ Артемовская ЛР-110 Маракан, ШР-110 Маракан, В-110 Маракан, ОПН-110, СШ-110</t>
  </si>
  <si>
    <t>ПС-110кВ Артемовская ЗРУ-6, 1ШР Т-1, 2ШР-6 Т, 1ШР-6 Т2,2 ШР-6 Т2, ШР-6, ЛР-6 Л1,Л2,Л3,Л4,Л5,Л9,Л13,Л21, СР-6-1, СР-6-2, ШР-6,ТСН-1,ШР-6,ТСН-2, ШР-6 ТН-1, ШР-6 ТН-2,ШМ-6кВ Т1,ШМ-6кВ Т2, СШ-6кВ Т1,СШ-6кВ Т2</t>
  </si>
  <si>
    <t>ВЛ-35кВ Маракнская-Веселяевская Замена траверс П-обр. опор №33,34,35,37,38,39</t>
  </si>
  <si>
    <t xml:space="preserve">г.Бодайбо ВЛ-0,4кВ гр. Л-2 от ТП 11-3 </t>
  </si>
  <si>
    <t>Замена трехфазного прибора учета Меркурий 238 на опоре ВЛ по адресу ул. Иркутская, д28</t>
  </si>
  <si>
    <t>ВЛ-35 Андреевская-Красноармейская с отпайкой на ПС Громовсвкая</t>
  </si>
  <si>
    <t>Протяжка контактов ОПН, проверка соединений с заземляющим контуром</t>
  </si>
  <si>
    <t>п.Артемовский,  ВЛ 6 кВ №10 ВЛ,ТП.</t>
  </si>
  <si>
    <t xml:space="preserve">Обслуживание ввод 6 кВ ТП 10-2,  ввод 6 кВ ТП 10-3. Замена изоляции линия ВЛ 6 кВ №10 </t>
  </si>
  <si>
    <t>п. Мамакан, ТП 2-4</t>
  </si>
  <si>
    <t>Доливка масла в трансформатор</t>
  </si>
  <si>
    <t>п. Мамакан, ВЛ-0,4 кВ от ТП 1-4</t>
  </si>
  <si>
    <t>Демонтаж недействующей опоры связи в пролете оп. 2-3</t>
  </si>
  <si>
    <t>г. Бодайбо ТП 6-11</t>
  </si>
  <si>
    <t>Ревизия, чистка изоляции, уборка территории, замер температуры на соединительных контактах</t>
  </si>
  <si>
    <t>г. Бодайбо ТП 4-1Б</t>
  </si>
  <si>
    <t>Замена АВ-0,4кВ гр. Л5.</t>
  </si>
  <si>
    <t>г. Бодайбо ТП 4-4</t>
  </si>
  <si>
    <t>п. Балахнинский, 
ПС-35кВ Ежовская ВЛ-6кВ Л-5, оп.25</t>
  </si>
  <si>
    <t>Установка укосины</t>
  </si>
  <si>
    <t xml:space="preserve">г. Бодайбо КТПН 10-1 </t>
  </si>
  <si>
    <t>Отключение КЛ 0,22 кВ, подключение резервного КЛ к АВ гр. Л1 в РУ-0,4 кВ и к АВ в РУ-0,4 кВ арочного склада АТУ. По заявке АТУ.</t>
  </si>
  <si>
    <t>п. Мамакан, ВЛ-0,4 кВ Л1 от ТП 1-6</t>
  </si>
  <si>
    <t>Установка ПУ ул. Космонавтов 14Б гараж №10.</t>
  </si>
  <si>
    <t>п. Мамакан, ВЛ-0,4 кВ Л4 от ТП 1-3</t>
  </si>
  <si>
    <t>Подключение ввода КНС-3. По заявке Теплоресурс.</t>
  </si>
  <si>
    <t>г. Бодайбо ВЛ-0,4 кВ Л3 от ТП 26-7</t>
  </si>
  <si>
    <t>Протяжка контактов на вводе в дом № 53 
по ул. 30-лет Победы. 
По заявке УК</t>
  </si>
  <si>
    <t>г. Бодайбо ВЛ-0,4 кВ Л3 от ТП 6-5</t>
  </si>
  <si>
    <t>Монтаж и подключение кабеля ввода в дом № 109 по ул. Карла Либкнехта. 
По заявке УК</t>
  </si>
  <si>
    <t>г. Бодайбо ВЛ 0,4 кВ гр. Л3 от ТП 6-16</t>
  </si>
  <si>
    <t>Замена неисправного ПУ на ж/б опоре №7 ВЛ 6 кВ Л6-17 (совместный подвес)</t>
  </si>
  <si>
    <t xml:space="preserve">п. Бисяга   ВЛ 0,4кв  гр. Л1 от ТП 8-6 </t>
  </si>
  <si>
    <t>п. Бисяга Восстановление обрыва провода в пролете опор № 3-4  ВЛ 0,4кв</t>
  </si>
  <si>
    <t>г. Бодайбо ВЛ 6 кВ  Л6</t>
  </si>
  <si>
    <t>Спиливание дерева (ель), лежащего на фазе "А" пролете опор № 4-5 Л6-17</t>
  </si>
  <si>
    <t xml:space="preserve">С ограничением потребителей ВЛ 6 кВ Л9 и участок  ВЛ 6 кВ Л6: ТП 6-11, ТП 6-12, ТП 6-13, ТП 6-14, ТП 6-16,ТП 6-17).  </t>
  </si>
  <si>
    <t>п. Артем 
ВЛ-0,4 кВ Л3-4 от ТП 1-3</t>
  </si>
  <si>
    <t>Замена Ввода потребителя на СИП</t>
  </si>
  <si>
    <t>г. Бодайбо КТПН 3-10</t>
  </si>
  <si>
    <t>Ревизия, чистка изоляции,уборка территории, замер температуры на соединительных контактах</t>
  </si>
  <si>
    <t>г.Бодайбо ТП 3-10 РУ 0,4кВ</t>
  </si>
  <si>
    <t>п. Мамакан, ВЛ-0,4 кВ Л2 от ТП 2-8</t>
  </si>
  <si>
    <t>Монтаж базовой станции</t>
  </si>
  <si>
    <t>ПС-35кВ Андреевская
В-35 Тахтыга, ЛР-35 Тахтыга</t>
  </si>
  <si>
    <t>Наладка релейной защиты</t>
  </si>
  <si>
    <t>п. Мамакан, ВЛ-10 кВ Л2 Мамакан</t>
  </si>
  <si>
    <t>Отсоединение КЛ 10 кВ на оп 29Б. 
По заявке МГЭС</t>
  </si>
  <si>
    <t>ПС-35кВ Андреевская, Т-2,
В-6 Л-1, В-6 Л-2, В-6 Л-3, В-6 Л-6</t>
  </si>
  <si>
    <t xml:space="preserve">г. Бодайбо ВЛ 0,4 кВ гр. Л3 от ТП 2-2 </t>
  </si>
  <si>
    <t xml:space="preserve">Устранение схлеста проводов ; Спиливание веток  в пролете опор № 7-8 </t>
  </si>
  <si>
    <t>ПС-35кВ Кяхтинская
В-6 Л-1, В-6 Л-3, В-6 Л-4, 
В-6 Л-6, В-6 Л-7</t>
  </si>
  <si>
    <t>Замена опорных изоляторов на опоре №29Б. Подрезка деревьев в пролёте опор №35В-37В</t>
  </si>
  <si>
    <t>п. Мамакан, ВЛ-10 кВ Л1 Мамакан</t>
  </si>
  <si>
    <t>Установка разрядников в ВРУ 10кВ ТП№1-4</t>
  </si>
  <si>
    <t>ПС 110 кВ Вачинская В-6 Л-8</t>
  </si>
  <si>
    <t>ТР. Проверка релейной защиты</t>
  </si>
  <si>
    <t>ПС 35 кВ Макалакская Т-1</t>
  </si>
  <si>
    <t>Замена газового реле</t>
  </si>
  <si>
    <t>п. Мамакан, ВЛ-0,4кВ грЛ-1 от ТП 1-6</t>
  </si>
  <si>
    <t>Протяжка контактов на опоре №14</t>
  </si>
  <si>
    <t>ПС 110 Бодайбинская В-6 Л8</t>
  </si>
  <si>
    <t xml:space="preserve"> Бурение котлована и установка приставки к опоре № 42. Выправка аварийной опоры № 42. </t>
  </si>
  <si>
    <t>ПС 110 Бодайбинская В-6 Л7</t>
  </si>
  <si>
    <t xml:space="preserve">для БВР по  Н/Д № 05-35 (Горсеть)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</si>
</sst>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:ss;@"/>
  </numFmts>
  <fonts count="6" x14ac:knownFonts="1">
    <font>
      <sz val="10"/>
      <name val="Arial"/>
    </font>
    <font>
      <sz val="10"/>
      <name val="Arial"/>
      <family val="2"/>
      <charset val="204"/>
    </font>
    <font>
      <sz val="22"/>
      <name val="Arial"/>
      <family val="2"/>
      <charset val="204"/>
    </font>
    <font>
      <b/>
      <sz val="10"/>
      <name val="Arial"/>
      <family val="2"/>
      <charset val="204"/>
    </font>
    <font>
      <b/>
      <i/>
      <sz val="20"/>
      <name val="Arial"/>
      <family val="2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9">
    <xf numFmtId="0" fontId="0" fillId="0" borderId="0" xfId="0"/>
    <xf numFmtId="0" fontId="2" fillId="0" borderId="0" xfId="0" applyFont="1" applyBorder="1" applyAlignment="1"/>
    <xf numFmtId="0" fontId="2" fillId="5" borderId="0" xfId="0" applyFont="1" applyFill="1" applyBorder="1" applyAlignment="1"/>
    <xf numFmtId="0" fontId="1" fillId="5" borderId="1" xfId="1" applyFill="1" applyBorder="1" applyAlignment="1">
      <alignment horizontal="center" vertical="center" wrapText="1"/>
    </xf>
    <xf numFmtId="14" fontId="1" fillId="5" borderId="2" xfId="1" applyNumberFormat="1" applyFill="1" applyBorder="1" applyAlignment="1">
      <alignment horizontal="center" vertical="center"/>
    </xf>
    <xf numFmtId="20" fontId="1" fillId="5" borderId="1" xfId="1" applyNumberFormat="1" applyFill="1" applyBorder="1" applyAlignment="1">
      <alignment horizontal="center" vertical="center"/>
    </xf>
    <xf numFmtId="14" fontId="1" fillId="5" borderId="1" xfId="1" applyNumberForma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20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20" fontId="1" fillId="5" borderId="2" xfId="1" applyNumberFormat="1" applyFill="1" applyBorder="1" applyAlignment="1">
      <alignment horizontal="center" vertical="center"/>
    </xf>
    <xf numFmtId="20" fontId="1" fillId="5" borderId="1" xfId="1" applyNumberFormat="1" applyFill="1" applyBorder="1" applyAlignment="1">
      <alignment horizontal="center" vertical="center" wrapText="1"/>
    </xf>
    <xf numFmtId="164" fontId="1" fillId="6" borderId="1" xfId="1" applyNumberForma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0" fontId="1" fillId="5" borderId="0" xfId="0" applyFont="1" applyFill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1" fillId="5" borderId="1" xfId="1" applyFont="1" applyFill="1" applyBorder="1" applyAlignment="1">
      <alignment horizontal="center" vertical="center" wrapText="1"/>
    </xf>
    <xf numFmtId="14" fontId="1" fillId="5" borderId="1" xfId="1" applyNumberFormat="1" applyFont="1" applyFill="1" applyBorder="1" applyAlignment="1">
      <alignment horizontal="center" vertical="center"/>
    </xf>
    <xf numFmtId="20" fontId="1" fillId="5" borderId="1" xfId="1" applyNumberFormat="1" applyFont="1" applyFill="1" applyBorder="1" applyAlignment="1">
      <alignment horizontal="center" vertical="center"/>
    </xf>
    <xf numFmtId="164" fontId="1" fillId="6" borderId="1" xfId="1" applyNumberFormat="1" applyFont="1" applyFill="1" applyBorder="1" applyAlignment="1">
      <alignment horizontal="center" vertical="center"/>
    </xf>
    <xf numFmtId="20" fontId="1" fillId="5" borderId="1" xfId="1" applyNumberFormat="1" applyFont="1" applyFill="1" applyBorder="1" applyAlignment="1">
      <alignment horizontal="center" vertical="center" wrapText="1"/>
    </xf>
    <xf numFmtId="0" fontId="1" fillId="5" borderId="0" xfId="0" applyFont="1" applyFill="1" applyAlignment="1"/>
    <xf numFmtId="14" fontId="1" fillId="5" borderId="2" xfId="1" applyNumberFormat="1" applyFont="1" applyFill="1" applyBorder="1" applyAlignment="1">
      <alignment horizontal="center" vertical="center"/>
    </xf>
    <xf numFmtId="164" fontId="1" fillId="5" borderId="1" xfId="1" applyNumberFormat="1" applyFont="1" applyFill="1" applyBorder="1" applyAlignment="1">
      <alignment horizontal="center" vertical="center"/>
    </xf>
    <xf numFmtId="165" fontId="1" fillId="5" borderId="10" xfId="1" applyNumberFormat="1" applyFont="1" applyFill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2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49" fontId="1" fillId="5" borderId="1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/>
    </xf>
    <xf numFmtId="21" fontId="1" fillId="5" borderId="1" xfId="1" applyNumberFormat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14" fontId="1" fillId="0" borderId="2" xfId="1" applyNumberFormat="1" applyBorder="1" applyAlignment="1">
      <alignment horizontal="center" vertical="center"/>
    </xf>
    <xf numFmtId="20" fontId="1" fillId="0" borderId="2" xfId="1" applyNumberForma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3">
    <cellStyle name="Normal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colors>
    <mruColors>
      <color rgb="FFE636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4"/>
  <sheetViews>
    <sheetView tabSelected="1" zoomScale="85" zoomScaleNormal="85" workbookViewId="0">
      <pane ySplit="3" topLeftCell="A67" activePane="bottomLeft" state="frozen"/>
      <selection pane="bottomLeft" activeCell="E82" sqref="E82"/>
    </sheetView>
  </sheetViews>
  <sheetFormatPr defaultRowHeight="27.95" customHeight="1" x14ac:dyDescent="0.2"/>
  <cols>
    <col min="1" max="1" width="7.7109375" style="18" customWidth="1"/>
    <col min="2" max="2" width="36.140625" style="39" customWidth="1"/>
    <col min="3" max="3" width="35.5703125" style="18" customWidth="1"/>
    <col min="4" max="4" width="12.85546875" style="18" customWidth="1"/>
    <col min="5" max="5" width="9.28515625" style="18" customWidth="1"/>
    <col min="6" max="6" width="10.7109375" style="18" customWidth="1"/>
    <col min="7" max="7" width="10" style="18" customWidth="1"/>
    <col min="8" max="8" width="30.140625" style="18" customWidth="1"/>
    <col min="9" max="9" width="14.42578125" style="18" bestFit="1" customWidth="1"/>
    <col min="10" max="10" width="9.42578125" style="40" customWidth="1"/>
    <col min="11" max="11" width="10.85546875" style="18" customWidth="1"/>
    <col min="12" max="12" width="10.85546875" style="41" customWidth="1"/>
    <col min="13" max="13" width="13.28515625" style="18" customWidth="1"/>
    <col min="14" max="14" width="14.5703125" style="18" bestFit="1" customWidth="1"/>
    <col min="15" max="15" width="13.28515625" style="18" customWidth="1"/>
    <col min="16" max="16384" width="9.140625" style="18"/>
  </cols>
  <sheetData>
    <row r="1" spans="1:20" ht="27.95" customHeight="1" thickBot="1" x14ac:dyDescent="0.25">
      <c r="A1" s="49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16"/>
      <c r="O1" s="16"/>
      <c r="P1" s="17"/>
      <c r="Q1" s="17"/>
      <c r="R1" s="17"/>
      <c r="S1" s="17"/>
      <c r="T1" s="17"/>
    </row>
    <row r="2" spans="1:20" ht="27.95" customHeight="1" thickBot="1" x14ac:dyDescent="0.25">
      <c r="A2" s="57" t="s">
        <v>0</v>
      </c>
      <c r="B2" s="57" t="s">
        <v>1</v>
      </c>
      <c r="C2" s="57" t="s">
        <v>2</v>
      </c>
      <c r="D2" s="54" t="s">
        <v>7</v>
      </c>
      <c r="E2" s="55"/>
      <c r="F2" s="55"/>
      <c r="G2" s="56"/>
      <c r="H2" s="57" t="s">
        <v>3</v>
      </c>
      <c r="I2" s="54" t="s">
        <v>4</v>
      </c>
      <c r="J2" s="55"/>
      <c r="K2" s="55"/>
      <c r="L2" s="56"/>
      <c r="M2" s="57" t="s">
        <v>8</v>
      </c>
      <c r="N2" s="17"/>
      <c r="O2" s="17"/>
      <c r="P2" s="17"/>
      <c r="Q2" s="17"/>
      <c r="R2" s="17"/>
      <c r="S2" s="17"/>
      <c r="T2" s="17"/>
    </row>
    <row r="3" spans="1:20" ht="27.95" customHeight="1" thickBot="1" x14ac:dyDescent="0.25">
      <c r="A3" s="58"/>
      <c r="B3" s="58"/>
      <c r="C3" s="58"/>
      <c r="D3" s="47" t="s">
        <v>5</v>
      </c>
      <c r="E3" s="48"/>
      <c r="F3" s="47" t="s">
        <v>6</v>
      </c>
      <c r="G3" s="48"/>
      <c r="H3" s="58"/>
      <c r="I3" s="47" t="s">
        <v>5</v>
      </c>
      <c r="J3" s="48"/>
      <c r="K3" s="47" t="s">
        <v>6</v>
      </c>
      <c r="L3" s="48"/>
      <c r="M3" s="58"/>
      <c r="N3" s="17"/>
      <c r="O3" s="17"/>
      <c r="P3" s="17"/>
      <c r="Q3" s="17"/>
      <c r="R3" s="17"/>
      <c r="S3" s="17"/>
      <c r="T3" s="17"/>
    </row>
    <row r="4" spans="1:20" ht="27.95" customHeight="1" x14ac:dyDescent="0.35">
      <c r="A4" s="52" t="s">
        <v>14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"/>
      <c r="O4" s="1"/>
      <c r="P4" s="17"/>
      <c r="Q4" s="17"/>
      <c r="R4" s="17"/>
      <c r="S4" s="17"/>
      <c r="T4" s="17"/>
    </row>
    <row r="5" spans="1:20" ht="27.95" customHeight="1" x14ac:dyDescent="0.35">
      <c r="A5" s="42">
        <v>177</v>
      </c>
      <c r="B5" s="19" t="s">
        <v>21</v>
      </c>
      <c r="C5" s="19" t="s">
        <v>22</v>
      </c>
      <c r="D5" s="20">
        <v>45780</v>
      </c>
      <c r="E5" s="21">
        <v>0.5</v>
      </c>
      <c r="F5" s="20">
        <v>45780</v>
      </c>
      <c r="G5" s="21">
        <v>0.54166666666666663</v>
      </c>
      <c r="H5" s="15" t="s">
        <v>10</v>
      </c>
      <c r="I5" s="20">
        <v>45780</v>
      </c>
      <c r="J5" s="21">
        <v>0.52777777777777779</v>
      </c>
      <c r="K5" s="20">
        <v>45780</v>
      </c>
      <c r="L5" s="21">
        <v>0.5395833333333333</v>
      </c>
      <c r="M5" s="22">
        <f>L5-J5</f>
        <v>1.1805555555555514E-2</v>
      </c>
      <c r="N5" s="1"/>
      <c r="O5" s="1"/>
      <c r="P5" s="17"/>
      <c r="Q5" s="17"/>
      <c r="R5" s="17"/>
      <c r="S5" s="17"/>
      <c r="T5" s="17"/>
    </row>
    <row r="6" spans="1:20" ht="27.95" customHeight="1" x14ac:dyDescent="0.35">
      <c r="A6" s="15">
        <v>174</v>
      </c>
      <c r="B6" s="19" t="s">
        <v>15</v>
      </c>
      <c r="C6" s="19" t="s">
        <v>16</v>
      </c>
      <c r="D6" s="20">
        <v>45782</v>
      </c>
      <c r="E6" s="21">
        <v>0.5625</v>
      </c>
      <c r="F6" s="20">
        <v>45782</v>
      </c>
      <c r="G6" s="21">
        <v>0.64583333333333337</v>
      </c>
      <c r="H6" s="15" t="s">
        <v>10</v>
      </c>
      <c r="I6" s="20">
        <v>45782</v>
      </c>
      <c r="J6" s="23">
        <v>0.56805555555555554</v>
      </c>
      <c r="K6" s="20">
        <v>45782</v>
      </c>
      <c r="L6" s="21">
        <v>0.60555555555555551</v>
      </c>
      <c r="M6" s="22">
        <f t="shared" ref="M6:M7" si="0">L6-J6</f>
        <v>3.7499999999999978E-2</v>
      </c>
      <c r="N6" s="1"/>
      <c r="O6" s="1"/>
      <c r="P6" s="17"/>
      <c r="Q6" s="17"/>
      <c r="R6" s="17"/>
      <c r="S6" s="17"/>
      <c r="T6" s="17"/>
    </row>
    <row r="7" spans="1:20" ht="27.95" customHeight="1" x14ac:dyDescent="0.35">
      <c r="A7" s="15">
        <v>120</v>
      </c>
      <c r="B7" s="19" t="s">
        <v>17</v>
      </c>
      <c r="C7" s="19" t="s">
        <v>18</v>
      </c>
      <c r="D7" s="25">
        <v>45783</v>
      </c>
      <c r="E7" s="21">
        <v>0.45833333333333331</v>
      </c>
      <c r="F7" s="25">
        <v>45783</v>
      </c>
      <c r="G7" s="21">
        <v>0.625</v>
      </c>
      <c r="H7" s="19" t="s">
        <v>10</v>
      </c>
      <c r="I7" s="25">
        <v>45783</v>
      </c>
      <c r="J7" s="21">
        <v>0.47152777777777777</v>
      </c>
      <c r="K7" s="25">
        <v>45783</v>
      </c>
      <c r="L7" s="21">
        <v>0.61041666666666672</v>
      </c>
      <c r="M7" s="22">
        <f t="shared" si="0"/>
        <v>0.13888888888888895</v>
      </c>
      <c r="N7" s="1"/>
      <c r="O7" s="1"/>
      <c r="P7" s="17"/>
      <c r="Q7" s="17"/>
      <c r="R7" s="17"/>
      <c r="S7" s="17"/>
      <c r="T7" s="17"/>
    </row>
    <row r="8" spans="1:20" ht="27.95" customHeight="1" x14ac:dyDescent="0.35">
      <c r="A8" s="42">
        <v>178</v>
      </c>
      <c r="B8" s="19" t="s">
        <v>23</v>
      </c>
      <c r="C8" s="19" t="s">
        <v>24</v>
      </c>
      <c r="D8" s="20">
        <v>45783</v>
      </c>
      <c r="E8" s="21">
        <v>0.45833333333333331</v>
      </c>
      <c r="F8" s="20">
        <v>45783</v>
      </c>
      <c r="G8" s="21">
        <v>0.75</v>
      </c>
      <c r="H8" s="15" t="s">
        <v>10</v>
      </c>
      <c r="I8" s="20">
        <v>45783</v>
      </c>
      <c r="J8" s="21">
        <v>0.46249999999999997</v>
      </c>
      <c r="K8" s="20">
        <v>45783</v>
      </c>
      <c r="L8" s="21">
        <v>0.65694444444444444</v>
      </c>
      <c r="M8" s="22">
        <f>L8-J8</f>
        <v>0.19444444444444448</v>
      </c>
      <c r="N8" s="1"/>
      <c r="O8" s="1"/>
      <c r="P8" s="17"/>
      <c r="Q8" s="17"/>
      <c r="R8" s="17"/>
      <c r="S8" s="17"/>
      <c r="T8" s="17"/>
    </row>
    <row r="9" spans="1:20" s="24" customFormat="1" ht="27" x14ac:dyDescent="0.35">
      <c r="A9" s="15">
        <v>187</v>
      </c>
      <c r="B9" s="19" t="s">
        <v>25</v>
      </c>
      <c r="C9" s="19" t="s">
        <v>26</v>
      </c>
      <c r="D9" s="20">
        <v>45783</v>
      </c>
      <c r="E9" s="21">
        <v>0.54166666666666663</v>
      </c>
      <c r="F9" s="20">
        <v>45783</v>
      </c>
      <c r="G9" s="21">
        <v>0.58333333333333337</v>
      </c>
      <c r="H9" s="15" t="s">
        <v>10</v>
      </c>
      <c r="I9" s="20">
        <v>45783</v>
      </c>
      <c r="J9" s="21">
        <v>0.54791666666666672</v>
      </c>
      <c r="K9" s="20">
        <v>45783</v>
      </c>
      <c r="L9" s="21">
        <v>0.59791666666666665</v>
      </c>
      <c r="M9" s="22">
        <f t="shared" ref="M9" si="1">L9-J9</f>
        <v>4.9999999999999933E-2</v>
      </c>
      <c r="N9" s="2"/>
      <c r="O9" s="2"/>
      <c r="P9" s="16"/>
      <c r="Q9" s="16"/>
      <c r="R9" s="16"/>
      <c r="S9" s="16"/>
      <c r="T9" s="16"/>
    </row>
    <row r="10" spans="1:20" s="24" customFormat="1" ht="27" x14ac:dyDescent="0.35">
      <c r="A10" s="15">
        <v>175</v>
      </c>
      <c r="B10" s="19" t="s">
        <v>19</v>
      </c>
      <c r="C10" s="19" t="s">
        <v>20</v>
      </c>
      <c r="D10" s="20">
        <v>45784</v>
      </c>
      <c r="E10" s="21">
        <v>0.375</v>
      </c>
      <c r="F10" s="20">
        <v>45784</v>
      </c>
      <c r="G10" s="21">
        <v>0.5</v>
      </c>
      <c r="H10" s="15" t="s">
        <v>10</v>
      </c>
      <c r="I10" s="20">
        <v>45784</v>
      </c>
      <c r="J10" s="21">
        <v>0.38055555555555554</v>
      </c>
      <c r="K10" s="20">
        <v>45784</v>
      </c>
      <c r="L10" s="21">
        <v>0.41319444444444442</v>
      </c>
      <c r="M10" s="22">
        <f t="shared" ref="M10:M16" si="2">L10-J10</f>
        <v>3.2638888888888884E-2</v>
      </c>
      <c r="N10" s="2"/>
      <c r="O10" s="2"/>
      <c r="P10" s="16"/>
      <c r="Q10" s="16"/>
      <c r="R10" s="16"/>
      <c r="S10" s="16"/>
      <c r="T10" s="16"/>
    </row>
    <row r="11" spans="1:20" s="24" customFormat="1" ht="27" x14ac:dyDescent="0.35">
      <c r="A11" s="15">
        <v>191</v>
      </c>
      <c r="B11" s="32" t="s">
        <v>27</v>
      </c>
      <c r="C11" s="32" t="s">
        <v>28</v>
      </c>
      <c r="D11" s="28">
        <v>45784</v>
      </c>
      <c r="E11" s="29">
        <v>0.58333333333333337</v>
      </c>
      <c r="F11" s="28">
        <v>45784</v>
      </c>
      <c r="G11" s="29">
        <v>0.70833333333333337</v>
      </c>
      <c r="H11" s="30" t="s">
        <v>10</v>
      </c>
      <c r="I11" s="20">
        <v>45783</v>
      </c>
      <c r="J11" s="21">
        <v>0.58888888888888891</v>
      </c>
      <c r="K11" s="20">
        <v>45783</v>
      </c>
      <c r="L11" s="21">
        <v>0.67083333333333339</v>
      </c>
      <c r="M11" s="22">
        <f t="shared" si="2"/>
        <v>8.1944444444444486E-2</v>
      </c>
      <c r="N11" s="2"/>
      <c r="O11" s="2"/>
      <c r="P11" s="16"/>
      <c r="Q11" s="16"/>
      <c r="R11" s="16"/>
      <c r="S11" s="16"/>
      <c r="T11" s="16"/>
    </row>
    <row r="12" spans="1:20" s="24" customFormat="1" ht="27" x14ac:dyDescent="0.35">
      <c r="A12" s="15">
        <v>140</v>
      </c>
      <c r="B12" s="3" t="s">
        <v>33</v>
      </c>
      <c r="C12" s="3" t="s">
        <v>34</v>
      </c>
      <c r="D12" s="4">
        <v>45787</v>
      </c>
      <c r="E12" s="5">
        <v>0.45833333333333331</v>
      </c>
      <c r="F12" s="4">
        <v>45787</v>
      </c>
      <c r="G12" s="5">
        <v>0.91666666666666663</v>
      </c>
      <c r="H12" s="3" t="s">
        <v>10</v>
      </c>
      <c r="I12" s="4">
        <v>45787</v>
      </c>
      <c r="J12" s="5">
        <v>0.46527777777777773</v>
      </c>
      <c r="K12" s="4">
        <v>45787</v>
      </c>
      <c r="L12" s="9">
        <v>0.90902777777777777</v>
      </c>
      <c r="M12" s="14">
        <f t="shared" si="2"/>
        <v>0.44375000000000003</v>
      </c>
      <c r="N12" s="2"/>
      <c r="O12" s="2"/>
      <c r="P12" s="16"/>
      <c r="Q12" s="16"/>
      <c r="R12" s="16"/>
      <c r="S12" s="16"/>
      <c r="T12" s="16"/>
    </row>
    <row r="13" spans="1:20" s="24" customFormat="1" ht="27" x14ac:dyDescent="0.35">
      <c r="A13" s="15">
        <v>141</v>
      </c>
      <c r="B13" s="11" t="s">
        <v>35</v>
      </c>
      <c r="C13" s="11" t="s">
        <v>36</v>
      </c>
      <c r="D13" s="43">
        <v>45789</v>
      </c>
      <c r="E13" s="9">
        <v>0.33333333333333331</v>
      </c>
      <c r="F13" s="43">
        <v>45789</v>
      </c>
      <c r="G13" s="9">
        <v>0.79166666666666663</v>
      </c>
      <c r="H13" s="11" t="s">
        <v>10</v>
      </c>
      <c r="I13" s="4">
        <v>45789</v>
      </c>
      <c r="J13" s="5">
        <v>0.37152777777777773</v>
      </c>
      <c r="K13" s="4">
        <v>45789</v>
      </c>
      <c r="L13" s="9">
        <v>0.92291666666666661</v>
      </c>
      <c r="M13" s="14">
        <f t="shared" si="2"/>
        <v>0.55138888888888893</v>
      </c>
      <c r="N13" s="2"/>
      <c r="O13" s="2"/>
      <c r="P13" s="16"/>
      <c r="Q13" s="16"/>
      <c r="R13" s="16"/>
      <c r="S13" s="16"/>
      <c r="T13" s="16"/>
    </row>
    <row r="14" spans="1:20" s="24" customFormat="1" ht="38.25" x14ac:dyDescent="0.35">
      <c r="A14" s="15">
        <v>186</v>
      </c>
      <c r="B14" s="3" t="s">
        <v>29</v>
      </c>
      <c r="C14" s="3" t="s">
        <v>30</v>
      </c>
      <c r="D14" s="6">
        <v>45789</v>
      </c>
      <c r="E14" s="5">
        <v>0.375</v>
      </c>
      <c r="F14" s="6">
        <v>45789</v>
      </c>
      <c r="G14" s="5">
        <v>0.45833333333333331</v>
      </c>
      <c r="H14" s="7" t="s">
        <v>10</v>
      </c>
      <c r="I14" s="6">
        <v>45789</v>
      </c>
      <c r="J14" s="5">
        <v>0.37986111111111115</v>
      </c>
      <c r="K14" s="6">
        <v>45789</v>
      </c>
      <c r="L14" s="5">
        <v>0.43541666666666662</v>
      </c>
      <c r="M14" s="14">
        <f t="shared" si="2"/>
        <v>5.5555555555555469E-2</v>
      </c>
      <c r="N14" s="2"/>
      <c r="O14" s="2"/>
      <c r="P14" s="16"/>
      <c r="Q14" s="16"/>
      <c r="R14" s="16"/>
      <c r="S14" s="16"/>
      <c r="T14" s="16"/>
    </row>
    <row r="15" spans="1:20" s="24" customFormat="1" ht="27" x14ac:dyDescent="0.35">
      <c r="A15" s="15">
        <v>131</v>
      </c>
      <c r="B15" s="3" t="s">
        <v>31</v>
      </c>
      <c r="C15" s="3" t="s">
        <v>32</v>
      </c>
      <c r="D15" s="4">
        <v>45789</v>
      </c>
      <c r="E15" s="5">
        <v>0.375</v>
      </c>
      <c r="F15" s="4">
        <v>45789</v>
      </c>
      <c r="G15" s="5">
        <v>0.54166666666666663</v>
      </c>
      <c r="H15" s="3" t="s">
        <v>10</v>
      </c>
      <c r="I15" s="6">
        <v>45789</v>
      </c>
      <c r="J15" s="5">
        <v>0.38958333333333334</v>
      </c>
      <c r="K15" s="6">
        <v>45789</v>
      </c>
      <c r="L15" s="5">
        <v>0.66597222222222219</v>
      </c>
      <c r="M15" s="14">
        <f t="shared" si="2"/>
        <v>0.27638888888888885</v>
      </c>
      <c r="N15" s="2"/>
      <c r="O15" s="2"/>
      <c r="P15" s="16"/>
      <c r="Q15" s="16"/>
      <c r="R15" s="16"/>
      <c r="S15" s="16"/>
      <c r="T15" s="16"/>
    </row>
    <row r="16" spans="1:20" s="24" customFormat="1" ht="27" x14ac:dyDescent="0.35">
      <c r="A16" s="15">
        <v>195</v>
      </c>
      <c r="B16" s="11" t="s">
        <v>37</v>
      </c>
      <c r="C16" s="11" t="s">
        <v>26</v>
      </c>
      <c r="D16" s="8">
        <v>45789</v>
      </c>
      <c r="E16" s="9">
        <v>0.47916666666666669</v>
      </c>
      <c r="F16" s="8">
        <v>45789</v>
      </c>
      <c r="G16" s="9">
        <v>0.60416666666666663</v>
      </c>
      <c r="H16" s="10" t="s">
        <v>38</v>
      </c>
      <c r="I16" s="8">
        <v>45789</v>
      </c>
      <c r="J16" s="9">
        <v>0.48402777777777778</v>
      </c>
      <c r="K16" s="8">
        <v>45789</v>
      </c>
      <c r="L16" s="9">
        <v>0.52222222222222225</v>
      </c>
      <c r="M16" s="14">
        <f t="shared" si="2"/>
        <v>3.8194444444444475E-2</v>
      </c>
      <c r="N16" s="2"/>
      <c r="O16" s="2"/>
      <c r="P16" s="16"/>
      <c r="Q16" s="16"/>
      <c r="R16" s="16"/>
      <c r="S16" s="16"/>
      <c r="T16" s="16"/>
    </row>
    <row r="17" spans="1:20" s="24" customFormat="1" ht="38.25" x14ac:dyDescent="0.35">
      <c r="A17" s="15">
        <v>179</v>
      </c>
      <c r="B17" s="3" t="s">
        <v>39</v>
      </c>
      <c r="C17" s="3" t="s">
        <v>30</v>
      </c>
      <c r="D17" s="6">
        <v>45789</v>
      </c>
      <c r="E17" s="5">
        <v>0.5625</v>
      </c>
      <c r="F17" s="6">
        <v>45789</v>
      </c>
      <c r="G17" s="5">
        <v>0.64583333333333337</v>
      </c>
      <c r="H17" s="7" t="s">
        <v>10</v>
      </c>
      <c r="I17" s="6">
        <v>45789</v>
      </c>
      <c r="J17" s="5">
        <v>0.59097222222222223</v>
      </c>
      <c r="K17" s="6">
        <v>45789</v>
      </c>
      <c r="L17" s="5">
        <v>0.63055555555555554</v>
      </c>
      <c r="M17" s="14">
        <v>0.16319444444444445</v>
      </c>
      <c r="N17" s="2"/>
      <c r="O17" s="2"/>
      <c r="P17" s="16"/>
      <c r="Q17" s="16"/>
      <c r="R17" s="16"/>
      <c r="S17" s="16"/>
      <c r="T17" s="16"/>
    </row>
    <row r="18" spans="1:20" s="24" customFormat="1" ht="27" x14ac:dyDescent="0.35">
      <c r="A18" s="15">
        <v>129</v>
      </c>
      <c r="B18" s="3" t="s">
        <v>40</v>
      </c>
      <c r="C18" s="3" t="s">
        <v>41</v>
      </c>
      <c r="D18" s="4">
        <v>45790</v>
      </c>
      <c r="E18" s="5">
        <v>0.33333333333333331</v>
      </c>
      <c r="F18" s="4">
        <v>45790</v>
      </c>
      <c r="G18" s="5">
        <v>0.75</v>
      </c>
      <c r="H18" s="3" t="s">
        <v>10</v>
      </c>
      <c r="I18" s="43">
        <v>45790</v>
      </c>
      <c r="J18" s="5">
        <v>0.38125000000000003</v>
      </c>
      <c r="K18" s="43">
        <v>45790</v>
      </c>
      <c r="L18" s="5">
        <v>0.74722222222222223</v>
      </c>
      <c r="M18" s="14">
        <v>0.16319444444444445</v>
      </c>
      <c r="N18" s="2"/>
      <c r="O18" s="2"/>
      <c r="P18" s="16"/>
      <c r="Q18" s="16"/>
      <c r="R18" s="16"/>
      <c r="S18" s="16"/>
      <c r="T18" s="16"/>
    </row>
    <row r="19" spans="1:20" s="24" customFormat="1" ht="38.25" x14ac:dyDescent="0.35">
      <c r="A19" s="15">
        <v>124</v>
      </c>
      <c r="B19" s="3" t="s">
        <v>42</v>
      </c>
      <c r="C19" s="3" t="s">
        <v>43</v>
      </c>
      <c r="D19" s="4">
        <v>45790</v>
      </c>
      <c r="E19" s="5">
        <v>0.375</v>
      </c>
      <c r="F19" s="4">
        <v>45792</v>
      </c>
      <c r="G19" s="5">
        <v>0.70833333333333304</v>
      </c>
      <c r="H19" s="3" t="s">
        <v>44</v>
      </c>
      <c r="I19" s="6">
        <v>45790</v>
      </c>
      <c r="J19" s="5">
        <v>0.38125000000000003</v>
      </c>
      <c r="K19" s="4">
        <v>45792</v>
      </c>
      <c r="L19" s="5">
        <v>0.61944444444444446</v>
      </c>
      <c r="M19" s="14">
        <v>0.16319444444444445</v>
      </c>
      <c r="N19" s="2"/>
      <c r="O19" s="2"/>
      <c r="P19" s="16"/>
      <c r="Q19" s="16"/>
      <c r="R19" s="16"/>
      <c r="S19" s="16"/>
      <c r="T19" s="16"/>
    </row>
    <row r="20" spans="1:20" s="24" customFormat="1" ht="27" x14ac:dyDescent="0.35">
      <c r="A20" s="15">
        <v>121</v>
      </c>
      <c r="B20" s="11" t="s">
        <v>45</v>
      </c>
      <c r="C20" s="11" t="s">
        <v>46</v>
      </c>
      <c r="D20" s="43">
        <v>45790</v>
      </c>
      <c r="E20" s="9">
        <v>0.41666666666666669</v>
      </c>
      <c r="F20" s="43">
        <v>45790</v>
      </c>
      <c r="G20" s="9">
        <v>0.625</v>
      </c>
      <c r="H20" s="11" t="s">
        <v>10</v>
      </c>
      <c r="I20" s="4">
        <v>45790</v>
      </c>
      <c r="J20" s="5">
        <v>0.42777777777777781</v>
      </c>
      <c r="K20" s="4">
        <v>45790</v>
      </c>
      <c r="L20" s="5">
        <v>0.5541666666666667</v>
      </c>
      <c r="M20" s="14">
        <v>0.16319444444444445</v>
      </c>
      <c r="N20" s="2"/>
      <c r="O20" s="2"/>
      <c r="P20" s="16"/>
      <c r="Q20" s="16"/>
      <c r="R20" s="16"/>
      <c r="S20" s="16"/>
      <c r="T20" s="16"/>
    </row>
    <row r="21" spans="1:20" s="24" customFormat="1" ht="27" x14ac:dyDescent="0.35">
      <c r="A21" s="15">
        <v>198</v>
      </c>
      <c r="B21" s="3" t="s">
        <v>49</v>
      </c>
      <c r="C21" s="3" t="s">
        <v>50</v>
      </c>
      <c r="D21" s="6">
        <v>45790</v>
      </c>
      <c r="E21" s="5">
        <v>0.54166666666666663</v>
      </c>
      <c r="F21" s="6">
        <v>45790</v>
      </c>
      <c r="G21" s="5">
        <v>0.66666666666666663</v>
      </c>
      <c r="H21" s="7" t="s">
        <v>38</v>
      </c>
      <c r="I21" s="6">
        <v>45790</v>
      </c>
      <c r="J21" s="5">
        <v>0.5541666666666667</v>
      </c>
      <c r="K21" s="6">
        <v>45790</v>
      </c>
      <c r="L21" s="5">
        <v>0.63750000000000007</v>
      </c>
      <c r="M21" s="14">
        <f t="shared" ref="M21:M22" si="3">L21-J21</f>
        <v>8.333333333333337E-2</v>
      </c>
      <c r="N21" s="2"/>
      <c r="O21" s="2"/>
      <c r="P21" s="16"/>
      <c r="Q21" s="16"/>
      <c r="R21" s="16"/>
      <c r="S21" s="16"/>
      <c r="T21" s="16"/>
    </row>
    <row r="22" spans="1:20" s="24" customFormat="1" ht="27" x14ac:dyDescent="0.35">
      <c r="A22" s="15">
        <v>192</v>
      </c>
      <c r="B22" s="11" t="s">
        <v>51</v>
      </c>
      <c r="C22" s="11" t="s">
        <v>52</v>
      </c>
      <c r="D22" s="8">
        <v>45790</v>
      </c>
      <c r="E22" s="9">
        <v>0.5625</v>
      </c>
      <c r="F22" s="8">
        <v>45790</v>
      </c>
      <c r="G22" s="9">
        <v>0.64583333333333337</v>
      </c>
      <c r="H22" s="10" t="s">
        <v>10</v>
      </c>
      <c r="I22" s="6">
        <v>45790</v>
      </c>
      <c r="J22" s="5">
        <v>0.57152777777777775</v>
      </c>
      <c r="K22" s="6">
        <v>45790</v>
      </c>
      <c r="L22" s="5">
        <v>0.60625000000000007</v>
      </c>
      <c r="M22" s="14">
        <f t="shared" si="3"/>
        <v>3.4722222222222321E-2</v>
      </c>
      <c r="N22" s="2"/>
      <c r="O22" s="2"/>
      <c r="P22" s="16"/>
      <c r="Q22" s="16"/>
      <c r="R22" s="16"/>
      <c r="S22" s="16"/>
      <c r="T22" s="16"/>
    </row>
    <row r="23" spans="1:20" s="24" customFormat="1" ht="27" x14ac:dyDescent="0.35">
      <c r="A23" s="30">
        <v>176</v>
      </c>
      <c r="B23" s="3" t="s">
        <v>47</v>
      </c>
      <c r="C23" s="3" t="s">
        <v>48</v>
      </c>
      <c r="D23" s="6">
        <v>45790</v>
      </c>
      <c r="E23" s="5">
        <v>0.58333333333333337</v>
      </c>
      <c r="F23" s="6">
        <v>45790</v>
      </c>
      <c r="G23" s="5">
        <v>0.66666666666666663</v>
      </c>
      <c r="H23" s="7" t="s">
        <v>10</v>
      </c>
      <c r="I23" s="6">
        <v>45790</v>
      </c>
      <c r="J23" s="5">
        <v>0.58611111111111114</v>
      </c>
      <c r="K23" s="6">
        <v>45790</v>
      </c>
      <c r="L23" s="5">
        <v>0.61458333333333337</v>
      </c>
      <c r="M23" s="14">
        <f>L23-J23</f>
        <v>2.8472222222222232E-2</v>
      </c>
      <c r="N23" s="2"/>
      <c r="O23" s="2"/>
      <c r="P23" s="16"/>
      <c r="Q23" s="16"/>
      <c r="R23" s="16"/>
      <c r="S23" s="16"/>
      <c r="T23" s="16"/>
    </row>
    <row r="24" spans="1:20" s="24" customFormat="1" ht="38.25" x14ac:dyDescent="0.35">
      <c r="A24" s="15">
        <v>200</v>
      </c>
      <c r="B24" s="3" t="s">
        <v>53</v>
      </c>
      <c r="C24" s="3" t="s">
        <v>54</v>
      </c>
      <c r="D24" s="6">
        <v>45791</v>
      </c>
      <c r="E24" s="5">
        <v>0.4375</v>
      </c>
      <c r="F24" s="6">
        <v>45791</v>
      </c>
      <c r="G24" s="5">
        <v>0.52083333333333337</v>
      </c>
      <c r="H24" s="10" t="s">
        <v>38</v>
      </c>
      <c r="I24" s="8">
        <v>45791</v>
      </c>
      <c r="J24" s="9">
        <v>0.45416666666666666</v>
      </c>
      <c r="K24" s="8">
        <v>45791</v>
      </c>
      <c r="L24" s="9">
        <v>0.50555555555555554</v>
      </c>
      <c r="M24" s="14">
        <f t="shared" ref="M24:M29" si="4">L24-J24</f>
        <v>5.1388888888888873E-2</v>
      </c>
      <c r="N24" s="2"/>
      <c r="O24" s="2"/>
      <c r="P24" s="16"/>
      <c r="Q24" s="16"/>
      <c r="R24" s="16"/>
      <c r="S24" s="16"/>
      <c r="T24" s="16"/>
    </row>
    <row r="25" spans="1:20" s="24" customFormat="1" ht="27" x14ac:dyDescent="0.35">
      <c r="A25" s="15">
        <v>196</v>
      </c>
      <c r="B25" s="11" t="s">
        <v>57</v>
      </c>
      <c r="C25" s="11" t="s">
        <v>58</v>
      </c>
      <c r="D25" s="8">
        <v>45791</v>
      </c>
      <c r="E25" s="9">
        <v>0.54166666666666663</v>
      </c>
      <c r="F25" s="8">
        <v>45791</v>
      </c>
      <c r="G25" s="9">
        <v>0.70833333333333337</v>
      </c>
      <c r="H25" s="10" t="s">
        <v>38</v>
      </c>
      <c r="I25" s="6">
        <v>45791</v>
      </c>
      <c r="J25" s="5">
        <v>0.54583333333333328</v>
      </c>
      <c r="K25" s="6">
        <v>45791</v>
      </c>
      <c r="L25" s="5">
        <v>0.75694444444444453</v>
      </c>
      <c r="M25" s="14">
        <f t="shared" si="4"/>
        <v>0.21111111111111125</v>
      </c>
      <c r="N25" s="2"/>
      <c r="O25" s="2"/>
      <c r="P25" s="16"/>
      <c r="Q25" s="16"/>
      <c r="R25" s="16"/>
      <c r="S25" s="16"/>
      <c r="T25" s="16"/>
    </row>
    <row r="26" spans="1:20" s="24" customFormat="1" ht="38.25" x14ac:dyDescent="0.35">
      <c r="A26" s="15">
        <v>188</v>
      </c>
      <c r="B26" s="11" t="s">
        <v>61</v>
      </c>
      <c r="C26" s="11" t="s">
        <v>30</v>
      </c>
      <c r="D26" s="8">
        <v>45791</v>
      </c>
      <c r="E26" s="9">
        <v>0.5625</v>
      </c>
      <c r="F26" s="8">
        <v>45791</v>
      </c>
      <c r="G26" s="9">
        <v>0.64583333333333337</v>
      </c>
      <c r="H26" s="10" t="s">
        <v>10</v>
      </c>
      <c r="I26" s="6">
        <v>45791</v>
      </c>
      <c r="J26" s="5">
        <v>0.58472222222222225</v>
      </c>
      <c r="K26" s="6">
        <v>45791</v>
      </c>
      <c r="L26" s="5">
        <v>0.66041666666666665</v>
      </c>
      <c r="M26" s="14">
        <f t="shared" si="4"/>
        <v>7.5694444444444398E-2</v>
      </c>
      <c r="N26" s="2"/>
      <c r="O26" s="2"/>
      <c r="P26" s="16"/>
      <c r="Q26" s="16"/>
      <c r="R26" s="16"/>
      <c r="S26" s="16"/>
      <c r="T26" s="16"/>
    </row>
    <row r="27" spans="1:20" s="24" customFormat="1" ht="27" x14ac:dyDescent="0.35">
      <c r="A27" s="15">
        <v>199</v>
      </c>
      <c r="B27" s="3" t="s">
        <v>55</v>
      </c>
      <c r="C27" s="3" t="s">
        <v>56</v>
      </c>
      <c r="D27" s="6">
        <v>45791</v>
      </c>
      <c r="E27" s="5">
        <v>0.58333333333333337</v>
      </c>
      <c r="F27" s="6">
        <v>45791</v>
      </c>
      <c r="G27" s="5">
        <v>0.64583333333333337</v>
      </c>
      <c r="H27" s="10" t="s">
        <v>38</v>
      </c>
      <c r="I27" s="8">
        <v>45791</v>
      </c>
      <c r="J27" s="9">
        <v>0.5854166666666667</v>
      </c>
      <c r="K27" s="8">
        <v>45791</v>
      </c>
      <c r="L27" s="9">
        <v>0.63472222222222219</v>
      </c>
      <c r="M27" s="14">
        <f t="shared" si="4"/>
        <v>4.9305555555555491E-2</v>
      </c>
      <c r="N27" s="2"/>
      <c r="O27" s="2"/>
      <c r="P27" s="16"/>
      <c r="Q27" s="16"/>
      <c r="R27" s="16"/>
      <c r="S27" s="16"/>
      <c r="T27" s="16"/>
    </row>
    <row r="28" spans="1:20" s="24" customFormat="1" ht="27" x14ac:dyDescent="0.35">
      <c r="A28" s="15">
        <v>122</v>
      </c>
      <c r="B28" s="7" t="s">
        <v>59</v>
      </c>
      <c r="C28" s="3" t="s">
        <v>60</v>
      </c>
      <c r="D28" s="4">
        <v>45791</v>
      </c>
      <c r="E28" s="5">
        <v>0.58333333333333337</v>
      </c>
      <c r="F28" s="4">
        <v>45791</v>
      </c>
      <c r="G28" s="5">
        <v>0.66666666666666663</v>
      </c>
      <c r="H28" s="3" t="s">
        <v>10</v>
      </c>
      <c r="I28" s="4">
        <v>45791</v>
      </c>
      <c r="J28" s="5">
        <v>0.59097222222222223</v>
      </c>
      <c r="K28" s="4">
        <v>45791</v>
      </c>
      <c r="L28" s="5">
        <v>0.65972222222222221</v>
      </c>
      <c r="M28" s="14">
        <f t="shared" si="4"/>
        <v>6.8749999999999978E-2</v>
      </c>
      <c r="N28" s="2"/>
      <c r="O28" s="2"/>
      <c r="P28" s="16"/>
      <c r="Q28" s="16"/>
      <c r="R28" s="16"/>
      <c r="S28" s="16"/>
      <c r="T28" s="16"/>
    </row>
    <row r="29" spans="1:20" s="24" customFormat="1" ht="27" x14ac:dyDescent="0.35">
      <c r="A29" s="15">
        <v>126</v>
      </c>
      <c r="B29" s="3" t="s">
        <v>62</v>
      </c>
      <c r="C29" s="3" t="s">
        <v>63</v>
      </c>
      <c r="D29" s="4">
        <v>45792</v>
      </c>
      <c r="E29" s="5">
        <v>0.33333333333333331</v>
      </c>
      <c r="F29" s="4">
        <v>45792</v>
      </c>
      <c r="G29" s="5">
        <v>0.41666666666666669</v>
      </c>
      <c r="H29" s="11" t="s">
        <v>10</v>
      </c>
      <c r="I29" s="4">
        <v>45792</v>
      </c>
      <c r="J29" s="13" t="s">
        <v>64</v>
      </c>
      <c r="K29" s="4">
        <v>45792</v>
      </c>
      <c r="L29" s="13" t="s">
        <v>65</v>
      </c>
      <c r="M29" s="14">
        <f t="shared" si="4"/>
        <v>5.7638888888888851E-2</v>
      </c>
      <c r="N29" s="2"/>
      <c r="O29" s="2"/>
      <c r="P29" s="16"/>
      <c r="Q29" s="16"/>
      <c r="R29" s="16"/>
      <c r="S29" s="16"/>
      <c r="T29" s="16"/>
    </row>
    <row r="30" spans="1:20" s="24" customFormat="1" ht="38.25" x14ac:dyDescent="0.35">
      <c r="A30" s="15">
        <v>180</v>
      </c>
      <c r="B30" s="3" t="s">
        <v>66</v>
      </c>
      <c r="C30" s="3" t="s">
        <v>30</v>
      </c>
      <c r="D30" s="6">
        <v>45792</v>
      </c>
      <c r="E30" s="5">
        <v>0.5625</v>
      </c>
      <c r="F30" s="6" t="s">
        <v>67</v>
      </c>
      <c r="G30" s="5">
        <v>0.64583333333333337</v>
      </c>
      <c r="H30" s="7" t="s">
        <v>10</v>
      </c>
      <c r="I30" s="6">
        <v>45792</v>
      </c>
      <c r="J30" s="5">
        <v>0.57986111111111105</v>
      </c>
      <c r="K30" s="6">
        <v>45792</v>
      </c>
      <c r="L30" s="5">
        <v>0.64097222222222217</v>
      </c>
      <c r="M30" s="14">
        <v>1.4583333333333332E-2</v>
      </c>
      <c r="N30" s="2"/>
      <c r="O30" s="2"/>
      <c r="P30" s="16"/>
      <c r="Q30" s="16"/>
      <c r="R30" s="16"/>
      <c r="S30" s="16"/>
      <c r="T30" s="16"/>
    </row>
    <row r="31" spans="1:20" s="24" customFormat="1" ht="27" x14ac:dyDescent="0.35">
      <c r="A31" s="15">
        <v>128</v>
      </c>
      <c r="B31" s="3" t="s">
        <v>59</v>
      </c>
      <c r="C31" s="3" t="s">
        <v>68</v>
      </c>
      <c r="D31" s="4">
        <v>45792</v>
      </c>
      <c r="E31" s="5">
        <v>0.54166666666666663</v>
      </c>
      <c r="F31" s="4">
        <v>45792</v>
      </c>
      <c r="G31" s="5">
        <v>0.625</v>
      </c>
      <c r="H31" s="3" t="s">
        <v>10</v>
      </c>
      <c r="I31" s="6">
        <v>45792</v>
      </c>
      <c r="J31" s="5">
        <v>0.54166666666666663</v>
      </c>
      <c r="K31" s="6">
        <v>45792</v>
      </c>
      <c r="L31" s="5">
        <v>0.67083333333333339</v>
      </c>
      <c r="M31" s="14">
        <v>4.5138888888888888E-2</v>
      </c>
      <c r="N31" s="2"/>
      <c r="O31" s="2"/>
      <c r="P31" s="16"/>
      <c r="Q31" s="16"/>
      <c r="R31" s="16"/>
      <c r="S31" s="16"/>
      <c r="T31" s="16"/>
    </row>
    <row r="32" spans="1:20" s="24" customFormat="1" ht="27" x14ac:dyDescent="0.35">
      <c r="A32" s="15">
        <v>123</v>
      </c>
      <c r="B32" s="7" t="s">
        <v>59</v>
      </c>
      <c r="C32" s="3" t="s">
        <v>69</v>
      </c>
      <c r="D32" s="4">
        <v>45792</v>
      </c>
      <c r="E32" s="5">
        <v>0.58333333333333337</v>
      </c>
      <c r="F32" s="4">
        <v>45792</v>
      </c>
      <c r="G32" s="5">
        <v>0.66666666666666663</v>
      </c>
      <c r="H32" s="3" t="s">
        <v>10</v>
      </c>
      <c r="I32" s="4">
        <v>45792</v>
      </c>
      <c r="J32" s="5" t="s">
        <v>70</v>
      </c>
      <c r="K32" s="4">
        <v>45792</v>
      </c>
      <c r="L32" s="5" t="s">
        <v>71</v>
      </c>
      <c r="M32" s="14">
        <v>4.5138888888888888E-2</v>
      </c>
      <c r="N32" s="2"/>
      <c r="O32" s="2"/>
      <c r="P32" s="16"/>
      <c r="Q32" s="16"/>
      <c r="R32" s="16"/>
      <c r="S32" s="16"/>
      <c r="T32" s="16"/>
    </row>
    <row r="33" spans="1:20" s="24" customFormat="1" ht="27" x14ac:dyDescent="0.35">
      <c r="A33" s="15">
        <v>132</v>
      </c>
      <c r="B33" s="3" t="s">
        <v>59</v>
      </c>
      <c r="C33" s="3" t="s">
        <v>74</v>
      </c>
      <c r="D33" s="4">
        <v>45792</v>
      </c>
      <c r="E33" s="5">
        <v>0.66666666666666663</v>
      </c>
      <c r="F33" s="4">
        <v>45792</v>
      </c>
      <c r="G33" s="5">
        <v>0.69444444444444453</v>
      </c>
      <c r="H33" s="3" t="s">
        <v>10</v>
      </c>
      <c r="I33" s="6">
        <v>45792</v>
      </c>
      <c r="J33" s="5" t="s">
        <v>72</v>
      </c>
      <c r="K33" s="6">
        <v>45792</v>
      </c>
      <c r="L33" s="5" t="s">
        <v>73</v>
      </c>
      <c r="M33" s="14">
        <v>4.5138888888888888E-2</v>
      </c>
      <c r="N33" s="2"/>
      <c r="O33" s="2"/>
      <c r="P33" s="16"/>
      <c r="Q33" s="16"/>
      <c r="R33" s="16"/>
      <c r="S33" s="16"/>
      <c r="T33" s="16"/>
    </row>
    <row r="34" spans="1:20" s="24" customFormat="1" ht="27" x14ac:dyDescent="0.35">
      <c r="A34" s="15">
        <v>197</v>
      </c>
      <c r="B34" s="3" t="s">
        <v>75</v>
      </c>
      <c r="C34" s="3" t="s">
        <v>76</v>
      </c>
      <c r="D34" s="6">
        <v>45793</v>
      </c>
      <c r="E34" s="5">
        <v>0.375</v>
      </c>
      <c r="F34" s="6">
        <v>45793</v>
      </c>
      <c r="G34" s="5">
        <v>0.45833333333333331</v>
      </c>
      <c r="H34" s="7" t="s">
        <v>38</v>
      </c>
      <c r="I34" s="6">
        <v>45793</v>
      </c>
      <c r="J34" s="5">
        <v>0.38263888888888892</v>
      </c>
      <c r="K34" s="6">
        <v>45793</v>
      </c>
      <c r="L34" s="5">
        <v>0.41388888888888892</v>
      </c>
      <c r="M34" s="14">
        <f t="shared" ref="M34:M35" si="5">L34-J34</f>
        <v>3.125E-2</v>
      </c>
      <c r="N34" s="2"/>
      <c r="O34" s="2"/>
      <c r="P34" s="16"/>
      <c r="Q34" s="16"/>
      <c r="R34" s="16"/>
      <c r="S34" s="16"/>
      <c r="T34" s="16"/>
    </row>
    <row r="35" spans="1:20" s="24" customFormat="1" ht="27" x14ac:dyDescent="0.35">
      <c r="A35" s="15">
        <v>201</v>
      </c>
      <c r="B35" s="3" t="s">
        <v>77</v>
      </c>
      <c r="C35" s="3" t="s">
        <v>50</v>
      </c>
      <c r="D35" s="6">
        <v>45793</v>
      </c>
      <c r="E35" s="5">
        <v>0.375</v>
      </c>
      <c r="F35" s="6">
        <v>45793</v>
      </c>
      <c r="G35" s="5">
        <v>0.47916666666666669</v>
      </c>
      <c r="H35" s="7" t="s">
        <v>38</v>
      </c>
      <c r="I35" s="8">
        <v>45793</v>
      </c>
      <c r="J35" s="9">
        <v>0.38750000000000001</v>
      </c>
      <c r="K35" s="8">
        <v>45793</v>
      </c>
      <c r="L35" s="9">
        <v>0.49444444444444446</v>
      </c>
      <c r="M35" s="14">
        <f t="shared" si="5"/>
        <v>0.10694444444444445</v>
      </c>
      <c r="N35" s="2"/>
      <c r="O35" s="2"/>
      <c r="P35" s="16"/>
      <c r="Q35" s="16"/>
      <c r="R35" s="16"/>
      <c r="S35" s="16"/>
      <c r="T35" s="16"/>
    </row>
    <row r="36" spans="1:20" s="24" customFormat="1" ht="38.25" x14ac:dyDescent="0.35">
      <c r="A36" s="15">
        <v>134</v>
      </c>
      <c r="B36" s="3" t="s">
        <v>78</v>
      </c>
      <c r="C36" s="3" t="s">
        <v>79</v>
      </c>
      <c r="D36" s="4">
        <v>45793</v>
      </c>
      <c r="E36" s="5">
        <v>0.41666666666666669</v>
      </c>
      <c r="F36" s="4">
        <v>45798</v>
      </c>
      <c r="G36" s="5">
        <v>0.75</v>
      </c>
      <c r="H36" s="3" t="s">
        <v>10</v>
      </c>
      <c r="I36" s="6">
        <v>45793</v>
      </c>
      <c r="J36" s="5">
        <v>0.44791666666666669</v>
      </c>
      <c r="K36" s="6">
        <v>45799</v>
      </c>
      <c r="L36" s="9">
        <v>0.42291666666666666</v>
      </c>
      <c r="M36" s="14">
        <v>4.5138888888888888E-2</v>
      </c>
      <c r="N36" s="2"/>
      <c r="O36" s="2"/>
      <c r="P36" s="16"/>
      <c r="Q36" s="16"/>
      <c r="R36" s="16"/>
      <c r="S36" s="16"/>
      <c r="T36" s="16"/>
    </row>
    <row r="37" spans="1:20" s="24" customFormat="1" ht="27" x14ac:dyDescent="0.35">
      <c r="A37" s="15">
        <v>202</v>
      </c>
      <c r="B37" s="3" t="s">
        <v>49</v>
      </c>
      <c r="C37" s="3" t="s">
        <v>50</v>
      </c>
      <c r="D37" s="6">
        <v>45793</v>
      </c>
      <c r="E37" s="5" t="s">
        <v>81</v>
      </c>
      <c r="F37" s="6">
        <v>45793</v>
      </c>
      <c r="G37" s="5" t="s">
        <v>82</v>
      </c>
      <c r="H37" s="7" t="s">
        <v>38</v>
      </c>
      <c r="I37" s="8">
        <v>45793</v>
      </c>
      <c r="J37" s="9">
        <v>0.55138888888888882</v>
      </c>
      <c r="K37" s="8">
        <v>45793</v>
      </c>
      <c r="L37" s="9">
        <v>0.60555555555555551</v>
      </c>
      <c r="M37" s="14">
        <f t="shared" ref="M37" si="6">L37-J37</f>
        <v>5.4166666666666696E-2</v>
      </c>
      <c r="N37" s="2"/>
      <c r="O37" s="2"/>
      <c r="P37" s="16"/>
      <c r="Q37" s="16"/>
      <c r="R37" s="16"/>
      <c r="S37" s="16"/>
      <c r="T37" s="16"/>
    </row>
    <row r="38" spans="1:20" s="24" customFormat="1" ht="38.25" x14ac:dyDescent="0.35">
      <c r="A38" s="15">
        <v>181</v>
      </c>
      <c r="B38" s="3" t="s">
        <v>80</v>
      </c>
      <c r="C38" s="3" t="s">
        <v>30</v>
      </c>
      <c r="D38" s="6">
        <v>45793</v>
      </c>
      <c r="E38" s="5">
        <v>0.5625</v>
      </c>
      <c r="F38" s="6">
        <v>45793</v>
      </c>
      <c r="G38" s="5">
        <v>0.64583333333333337</v>
      </c>
      <c r="H38" s="7" t="s">
        <v>10</v>
      </c>
      <c r="I38" s="6">
        <v>45793</v>
      </c>
      <c r="J38" s="5">
        <v>0.5625</v>
      </c>
      <c r="K38" s="6">
        <v>45793</v>
      </c>
      <c r="L38" s="5">
        <v>0.64236111111111105</v>
      </c>
      <c r="M38" s="14">
        <v>4.5138888888888888E-2</v>
      </c>
      <c r="N38" s="2"/>
      <c r="O38" s="2"/>
      <c r="P38" s="16"/>
      <c r="Q38" s="16"/>
      <c r="R38" s="16"/>
      <c r="S38" s="16"/>
      <c r="T38" s="16"/>
    </row>
    <row r="39" spans="1:20" s="24" customFormat="1" ht="38.25" x14ac:dyDescent="0.35">
      <c r="A39" s="15">
        <v>182</v>
      </c>
      <c r="B39" s="3" t="s">
        <v>83</v>
      </c>
      <c r="C39" s="3" t="s">
        <v>30</v>
      </c>
      <c r="D39" s="6">
        <v>45796</v>
      </c>
      <c r="E39" s="5">
        <v>0.5625</v>
      </c>
      <c r="F39" s="6">
        <v>45796</v>
      </c>
      <c r="G39" s="5">
        <v>0.64583333333333337</v>
      </c>
      <c r="H39" s="7" t="s">
        <v>10</v>
      </c>
      <c r="I39" s="6">
        <v>45796</v>
      </c>
      <c r="J39" s="5">
        <v>0.58263888888888882</v>
      </c>
      <c r="K39" s="6">
        <v>45796</v>
      </c>
      <c r="L39" s="5">
        <v>0.63680555555555551</v>
      </c>
      <c r="M39" s="14">
        <f t="shared" ref="M39:M40" si="7">L39-J39</f>
        <v>5.4166666666666696E-2</v>
      </c>
      <c r="N39" s="2"/>
      <c r="O39" s="2"/>
      <c r="P39" s="16"/>
      <c r="Q39" s="16"/>
      <c r="R39" s="16"/>
      <c r="S39" s="16"/>
      <c r="T39" s="16"/>
    </row>
    <row r="40" spans="1:20" s="24" customFormat="1" ht="27" x14ac:dyDescent="0.35">
      <c r="A40" s="30">
        <v>155</v>
      </c>
      <c r="B40" s="3" t="s">
        <v>84</v>
      </c>
      <c r="C40" s="3" t="s">
        <v>13</v>
      </c>
      <c r="D40" s="4">
        <v>45796</v>
      </c>
      <c r="E40" s="5">
        <v>0.66666666666666663</v>
      </c>
      <c r="F40" s="4">
        <v>45796</v>
      </c>
      <c r="G40" s="5">
        <v>0.70833333333333337</v>
      </c>
      <c r="H40" s="3" t="s">
        <v>10</v>
      </c>
      <c r="I40" s="6">
        <v>45796</v>
      </c>
      <c r="J40" s="5" t="s">
        <v>11</v>
      </c>
      <c r="K40" s="4">
        <v>45796</v>
      </c>
      <c r="L40" s="9" t="s">
        <v>85</v>
      </c>
      <c r="M40" s="14">
        <f t="shared" si="7"/>
        <v>3.8194444444444531E-2</v>
      </c>
      <c r="N40" s="2"/>
      <c r="O40" s="2"/>
      <c r="P40" s="16"/>
      <c r="Q40" s="16"/>
      <c r="R40" s="16"/>
      <c r="S40" s="16"/>
      <c r="T40" s="16"/>
    </row>
    <row r="41" spans="1:20" s="24" customFormat="1" ht="38.25" x14ac:dyDescent="0.35">
      <c r="A41" s="15">
        <v>194</v>
      </c>
      <c r="B41" s="11" t="s">
        <v>99</v>
      </c>
      <c r="C41" s="11" t="s">
        <v>100</v>
      </c>
      <c r="D41" s="8">
        <v>45797</v>
      </c>
      <c r="E41" s="9">
        <v>0.33333333333333331</v>
      </c>
      <c r="F41" s="8">
        <v>45797</v>
      </c>
      <c r="G41" s="9">
        <v>0.75</v>
      </c>
      <c r="H41" s="10" t="s">
        <v>38</v>
      </c>
      <c r="I41" s="8">
        <v>45797</v>
      </c>
      <c r="J41" s="9">
        <v>0.33888888888888885</v>
      </c>
      <c r="K41" s="8">
        <v>45797</v>
      </c>
      <c r="L41" s="9">
        <v>0.79722222222222217</v>
      </c>
      <c r="M41" s="14">
        <f>L41-J41</f>
        <v>0.45833333333333331</v>
      </c>
      <c r="N41" s="2"/>
      <c r="O41" s="2"/>
      <c r="P41" s="16"/>
      <c r="Q41" s="16"/>
      <c r="R41" s="16"/>
      <c r="S41" s="16"/>
      <c r="T41" s="16"/>
    </row>
    <row r="42" spans="1:20" s="24" customFormat="1" ht="38.25" x14ac:dyDescent="0.35">
      <c r="A42" s="15">
        <v>145</v>
      </c>
      <c r="B42" s="3" t="s">
        <v>92</v>
      </c>
      <c r="C42" s="3" t="s">
        <v>12</v>
      </c>
      <c r="D42" s="4">
        <v>45797</v>
      </c>
      <c r="E42" s="5">
        <v>0.33333333333333331</v>
      </c>
      <c r="F42" s="4">
        <v>45797</v>
      </c>
      <c r="G42" s="5">
        <v>0.75</v>
      </c>
      <c r="H42" s="11" t="s">
        <v>10</v>
      </c>
      <c r="I42" s="6">
        <v>45797</v>
      </c>
      <c r="J42" s="5">
        <v>0.44861111111111113</v>
      </c>
      <c r="K42" s="6">
        <v>45797</v>
      </c>
      <c r="L42" s="9">
        <v>0.70694444444444438</v>
      </c>
      <c r="M42" s="14">
        <f t="shared" ref="M42:M49" si="8">L42-J42</f>
        <v>0.25833333333333325</v>
      </c>
      <c r="N42" s="2"/>
      <c r="O42" s="2"/>
      <c r="P42" s="16"/>
      <c r="Q42" s="16"/>
      <c r="R42" s="16"/>
      <c r="S42" s="16"/>
      <c r="T42" s="16"/>
    </row>
    <row r="43" spans="1:20" s="24" customFormat="1" ht="38.25" x14ac:dyDescent="0.35">
      <c r="A43" s="15">
        <v>139</v>
      </c>
      <c r="B43" s="3" t="s">
        <v>91</v>
      </c>
      <c r="C43" s="3" t="s">
        <v>87</v>
      </c>
      <c r="D43" s="4">
        <v>45797</v>
      </c>
      <c r="E43" s="5">
        <v>0.33333333333333331</v>
      </c>
      <c r="F43" s="4">
        <v>45797</v>
      </c>
      <c r="G43" s="5">
        <v>0.75</v>
      </c>
      <c r="H43" s="3" t="s">
        <v>10</v>
      </c>
      <c r="I43" s="6">
        <v>45797</v>
      </c>
      <c r="J43" s="5">
        <v>0.36874999999999997</v>
      </c>
      <c r="K43" s="6">
        <v>45797</v>
      </c>
      <c r="L43" s="9">
        <v>0.73819444444444438</v>
      </c>
      <c r="M43" s="14">
        <f t="shared" si="8"/>
        <v>0.36944444444444441</v>
      </c>
      <c r="N43" s="2"/>
      <c r="O43" s="2"/>
      <c r="P43" s="16"/>
      <c r="Q43" s="16"/>
      <c r="R43" s="16"/>
      <c r="S43" s="16"/>
      <c r="T43" s="16"/>
    </row>
    <row r="44" spans="1:20" s="24" customFormat="1" ht="76.5" x14ac:dyDescent="0.35">
      <c r="A44" s="15">
        <v>146</v>
      </c>
      <c r="B44" s="3" t="s">
        <v>93</v>
      </c>
      <c r="C44" s="3" t="s">
        <v>13</v>
      </c>
      <c r="D44" s="4">
        <v>45797</v>
      </c>
      <c r="E44" s="5">
        <v>0.33333333333333331</v>
      </c>
      <c r="F44" s="4">
        <v>45797</v>
      </c>
      <c r="G44" s="5">
        <v>0.75</v>
      </c>
      <c r="H44" s="11" t="s">
        <v>10</v>
      </c>
      <c r="I44" s="6">
        <v>45797</v>
      </c>
      <c r="J44" s="5">
        <v>0.54583333333333328</v>
      </c>
      <c r="K44" s="6">
        <v>45797</v>
      </c>
      <c r="L44" s="9">
        <v>0.70694444444444438</v>
      </c>
      <c r="M44" s="14">
        <f t="shared" si="8"/>
        <v>0.16111111111111109</v>
      </c>
      <c r="N44" s="2"/>
      <c r="O44" s="2"/>
      <c r="P44" s="16"/>
      <c r="Q44" s="16"/>
      <c r="R44" s="16"/>
      <c r="S44" s="16"/>
      <c r="T44" s="16"/>
    </row>
    <row r="45" spans="1:20" s="24" customFormat="1" ht="38.25" x14ac:dyDescent="0.35">
      <c r="A45" s="33">
        <v>135</v>
      </c>
      <c r="B45" s="3" t="s">
        <v>86</v>
      </c>
      <c r="C45" s="3" t="s">
        <v>87</v>
      </c>
      <c r="D45" s="4">
        <v>45797</v>
      </c>
      <c r="E45" s="5">
        <v>0.33333333333333331</v>
      </c>
      <c r="F45" s="4">
        <v>45797</v>
      </c>
      <c r="G45" s="5">
        <v>0.83333333333333337</v>
      </c>
      <c r="H45" s="3" t="s">
        <v>10</v>
      </c>
      <c r="I45" s="6">
        <v>45797</v>
      </c>
      <c r="J45" s="5">
        <v>0.34166666666666662</v>
      </c>
      <c r="K45" s="6">
        <v>45797</v>
      </c>
      <c r="L45" s="44">
        <v>0.78402777777777777</v>
      </c>
      <c r="M45" s="14">
        <f t="shared" si="8"/>
        <v>0.44236111111111115</v>
      </c>
      <c r="N45" s="2"/>
      <c r="O45" s="2"/>
      <c r="P45" s="16"/>
      <c r="Q45" s="16"/>
      <c r="R45" s="16"/>
      <c r="S45" s="16"/>
      <c r="T45" s="16"/>
    </row>
    <row r="46" spans="1:20" s="24" customFormat="1" ht="38.25" x14ac:dyDescent="0.35">
      <c r="A46" s="15">
        <v>136</v>
      </c>
      <c r="B46" s="3" t="s">
        <v>88</v>
      </c>
      <c r="C46" s="3" t="s">
        <v>87</v>
      </c>
      <c r="D46" s="4">
        <v>45797</v>
      </c>
      <c r="E46" s="5">
        <v>0.33333333333333331</v>
      </c>
      <c r="F46" s="4">
        <v>45797</v>
      </c>
      <c r="G46" s="5">
        <v>0.83333333333333337</v>
      </c>
      <c r="H46" s="3" t="s">
        <v>10</v>
      </c>
      <c r="I46" s="6">
        <v>45797</v>
      </c>
      <c r="J46" s="5">
        <v>0.34861111111111115</v>
      </c>
      <c r="K46" s="6">
        <v>45797</v>
      </c>
      <c r="L46" s="9">
        <v>0.82708333333333339</v>
      </c>
      <c r="M46" s="14">
        <f t="shared" si="8"/>
        <v>0.47847222222222224</v>
      </c>
      <c r="N46" s="2"/>
      <c r="O46" s="2"/>
      <c r="P46" s="16"/>
      <c r="Q46" s="16"/>
      <c r="R46" s="16"/>
      <c r="S46" s="16"/>
      <c r="T46" s="16"/>
    </row>
    <row r="47" spans="1:20" s="24" customFormat="1" ht="27" x14ac:dyDescent="0.35">
      <c r="A47" s="15">
        <v>137</v>
      </c>
      <c r="B47" s="3" t="s">
        <v>89</v>
      </c>
      <c r="C47" s="3" t="s">
        <v>90</v>
      </c>
      <c r="D47" s="4">
        <v>45797</v>
      </c>
      <c r="E47" s="5">
        <v>0.33333333333333331</v>
      </c>
      <c r="F47" s="4">
        <v>45797</v>
      </c>
      <c r="G47" s="5">
        <v>0.83333333333333337</v>
      </c>
      <c r="H47" s="3" t="s">
        <v>10</v>
      </c>
      <c r="I47" s="6">
        <v>45797</v>
      </c>
      <c r="J47" s="5">
        <v>0.35902777777777778</v>
      </c>
      <c r="K47" s="6">
        <v>45797</v>
      </c>
      <c r="L47" s="9">
        <v>0.75</v>
      </c>
      <c r="M47" s="14">
        <f t="shared" si="8"/>
        <v>0.39097222222222222</v>
      </c>
      <c r="N47" s="2"/>
      <c r="O47" s="2"/>
      <c r="P47" s="16"/>
      <c r="Q47" s="16"/>
      <c r="R47" s="16"/>
      <c r="S47" s="16"/>
      <c r="T47" s="16"/>
    </row>
    <row r="48" spans="1:20" s="24" customFormat="1" ht="27" x14ac:dyDescent="0.35">
      <c r="A48" s="15">
        <v>156</v>
      </c>
      <c r="B48" s="3" t="s">
        <v>97</v>
      </c>
      <c r="C48" s="3" t="s">
        <v>98</v>
      </c>
      <c r="D48" s="4">
        <v>45797</v>
      </c>
      <c r="E48" s="5">
        <v>0.33333333333333331</v>
      </c>
      <c r="F48" s="4">
        <v>45797</v>
      </c>
      <c r="G48" s="5">
        <v>0.83333333333333337</v>
      </c>
      <c r="H48" s="3" t="s">
        <v>10</v>
      </c>
      <c r="I48" s="4">
        <v>45797</v>
      </c>
      <c r="J48" s="5">
        <v>0.39930555555555558</v>
      </c>
      <c r="K48" s="4">
        <v>45797</v>
      </c>
      <c r="L48" s="9">
        <v>0.68263888888888891</v>
      </c>
      <c r="M48" s="14">
        <f t="shared" si="8"/>
        <v>0.28333333333333333</v>
      </c>
      <c r="N48" s="2"/>
      <c r="O48" s="2"/>
      <c r="P48" s="16"/>
      <c r="Q48" s="16"/>
      <c r="R48" s="16"/>
      <c r="S48" s="16"/>
      <c r="T48" s="16"/>
    </row>
    <row r="49" spans="1:20" s="24" customFormat="1" ht="38.25" x14ac:dyDescent="0.35">
      <c r="A49" s="15">
        <v>147</v>
      </c>
      <c r="B49" s="3" t="s">
        <v>94</v>
      </c>
      <c r="C49" s="3" t="s">
        <v>13</v>
      </c>
      <c r="D49" s="4">
        <v>45797</v>
      </c>
      <c r="E49" s="5">
        <v>0.33333333333333331</v>
      </c>
      <c r="F49" s="4">
        <v>45797</v>
      </c>
      <c r="G49" s="5">
        <v>0.83333333333333337</v>
      </c>
      <c r="H49" s="11" t="s">
        <v>10</v>
      </c>
      <c r="I49" s="6">
        <v>45797</v>
      </c>
      <c r="J49" s="5">
        <v>0.36874999999999997</v>
      </c>
      <c r="K49" s="6">
        <v>45797</v>
      </c>
      <c r="L49" s="5">
        <v>0.73819444444444438</v>
      </c>
      <c r="M49" s="14">
        <f t="shared" si="8"/>
        <v>0.36944444444444441</v>
      </c>
      <c r="N49" s="2"/>
      <c r="O49" s="2"/>
      <c r="P49" s="16"/>
      <c r="Q49" s="16"/>
      <c r="R49" s="16"/>
      <c r="S49" s="16"/>
      <c r="T49" s="16"/>
    </row>
    <row r="50" spans="1:20" s="24" customFormat="1" ht="38.25" x14ac:dyDescent="0.35">
      <c r="A50" s="15">
        <v>190</v>
      </c>
      <c r="B50" s="11" t="s">
        <v>95</v>
      </c>
      <c r="C50" s="11" t="s">
        <v>96</v>
      </c>
      <c r="D50" s="8">
        <v>45797</v>
      </c>
      <c r="E50" s="9">
        <v>0.375</v>
      </c>
      <c r="F50" s="8">
        <v>45797</v>
      </c>
      <c r="G50" s="9">
        <v>0.5</v>
      </c>
      <c r="H50" s="10" t="s">
        <v>10</v>
      </c>
      <c r="I50" s="43">
        <v>45797</v>
      </c>
      <c r="J50" s="5">
        <v>0.38819444444444445</v>
      </c>
      <c r="K50" s="43">
        <v>45797</v>
      </c>
      <c r="L50" s="5">
        <v>0.43263888888888885</v>
      </c>
      <c r="M50" s="14">
        <f t="shared" ref="M50" si="9">L50-J50</f>
        <v>4.4444444444444398E-2</v>
      </c>
      <c r="N50" s="2"/>
      <c r="O50" s="2"/>
      <c r="P50" s="16"/>
      <c r="Q50" s="16"/>
      <c r="R50" s="16"/>
      <c r="S50" s="16"/>
      <c r="T50" s="16"/>
    </row>
    <row r="51" spans="1:20" s="24" customFormat="1" ht="27" x14ac:dyDescent="0.35">
      <c r="A51" s="15">
        <v>206</v>
      </c>
      <c r="B51" s="11" t="s">
        <v>101</v>
      </c>
      <c r="C51" s="11" t="s">
        <v>102</v>
      </c>
      <c r="D51" s="8">
        <v>45797</v>
      </c>
      <c r="E51" s="9">
        <v>0.375</v>
      </c>
      <c r="F51" s="8">
        <v>45797</v>
      </c>
      <c r="G51" s="9">
        <v>0.45833333333333331</v>
      </c>
      <c r="H51" s="7" t="s">
        <v>10</v>
      </c>
      <c r="I51" s="6">
        <v>45797</v>
      </c>
      <c r="J51" s="5">
        <v>0.39097222222222222</v>
      </c>
      <c r="K51" s="6">
        <v>45797</v>
      </c>
      <c r="L51" s="12">
        <v>0.45277777777777778</v>
      </c>
      <c r="M51" s="14">
        <f>L51-J51</f>
        <v>6.1805555555555558E-2</v>
      </c>
      <c r="N51" s="2"/>
      <c r="O51" s="2"/>
      <c r="P51" s="16"/>
      <c r="Q51" s="16"/>
      <c r="R51" s="16"/>
      <c r="S51" s="16"/>
      <c r="T51" s="16"/>
    </row>
    <row r="52" spans="1:20" s="24" customFormat="1" ht="27" x14ac:dyDescent="0.35">
      <c r="A52" s="15">
        <v>207</v>
      </c>
      <c r="B52" s="11" t="s">
        <v>103</v>
      </c>
      <c r="C52" s="11" t="s">
        <v>104</v>
      </c>
      <c r="D52" s="8">
        <v>45797</v>
      </c>
      <c r="E52" s="9">
        <v>0.58333333333333337</v>
      </c>
      <c r="F52" s="8">
        <v>45797</v>
      </c>
      <c r="G52" s="9">
        <v>0.66666666666666663</v>
      </c>
      <c r="H52" s="7" t="s">
        <v>10</v>
      </c>
      <c r="I52" s="43">
        <v>45797</v>
      </c>
      <c r="J52" s="5">
        <v>0.60347222222222219</v>
      </c>
      <c r="K52" s="43">
        <v>45797</v>
      </c>
      <c r="L52" s="5">
        <v>0.63124999999999998</v>
      </c>
      <c r="M52" s="14">
        <f>L52-J52</f>
        <v>2.777777777777779E-2</v>
      </c>
      <c r="N52" s="2"/>
      <c r="O52" s="2"/>
      <c r="P52" s="16"/>
      <c r="Q52" s="16"/>
      <c r="R52" s="16"/>
      <c r="S52" s="16"/>
      <c r="T52" s="16"/>
    </row>
    <row r="53" spans="1:20" s="24" customFormat="1" ht="38.25" x14ac:dyDescent="0.35">
      <c r="A53" s="15">
        <v>208</v>
      </c>
      <c r="B53" s="11" t="s">
        <v>105</v>
      </c>
      <c r="C53" s="11" t="s">
        <v>106</v>
      </c>
      <c r="D53" s="8">
        <v>45797</v>
      </c>
      <c r="E53" s="9">
        <v>0.5625</v>
      </c>
      <c r="F53" s="8">
        <v>45797</v>
      </c>
      <c r="G53" s="9">
        <v>0.64583333333333337</v>
      </c>
      <c r="H53" s="7" t="s">
        <v>10</v>
      </c>
      <c r="I53" s="6">
        <v>45797</v>
      </c>
      <c r="J53" s="5">
        <v>0.5708333333333333</v>
      </c>
      <c r="K53" s="6">
        <v>45797</v>
      </c>
      <c r="L53" s="12">
        <v>0.6118055555555556</v>
      </c>
      <c r="M53" s="14">
        <f>L53-J53</f>
        <v>4.0972222222222299E-2</v>
      </c>
      <c r="N53" s="2"/>
      <c r="O53" s="2"/>
      <c r="P53" s="16"/>
      <c r="Q53" s="16"/>
      <c r="R53" s="16"/>
      <c r="S53" s="16"/>
      <c r="T53" s="16"/>
    </row>
    <row r="54" spans="1:20" s="24" customFormat="1" ht="38.25" x14ac:dyDescent="0.35">
      <c r="A54" s="42">
        <v>183</v>
      </c>
      <c r="B54" s="3" t="s">
        <v>107</v>
      </c>
      <c r="C54" s="3" t="s">
        <v>30</v>
      </c>
      <c r="D54" s="6">
        <v>45798</v>
      </c>
      <c r="E54" s="5">
        <v>0.5625</v>
      </c>
      <c r="F54" s="6">
        <v>45798</v>
      </c>
      <c r="G54" s="5">
        <v>0.64583333333333337</v>
      </c>
      <c r="H54" s="7" t="s">
        <v>10</v>
      </c>
      <c r="I54" s="6">
        <v>45798</v>
      </c>
      <c r="J54" s="5">
        <v>0.58611111111111114</v>
      </c>
      <c r="K54" s="6">
        <v>45798</v>
      </c>
      <c r="L54" s="5">
        <v>0.625</v>
      </c>
      <c r="M54" s="14">
        <f t="shared" ref="M54" si="10">L54-J54</f>
        <v>3.8888888888888862E-2</v>
      </c>
      <c r="N54" s="2"/>
      <c r="O54" s="2"/>
      <c r="P54" s="16"/>
      <c r="Q54" s="16"/>
      <c r="R54" s="16"/>
      <c r="S54" s="16"/>
      <c r="T54" s="16"/>
    </row>
    <row r="55" spans="1:20" s="24" customFormat="1" ht="27" x14ac:dyDescent="0.35">
      <c r="A55" s="42">
        <v>215</v>
      </c>
      <c r="B55" s="11" t="s">
        <v>105</v>
      </c>
      <c r="C55" s="11" t="s">
        <v>108</v>
      </c>
      <c r="D55" s="8">
        <v>45799</v>
      </c>
      <c r="E55" s="9">
        <v>0.5</v>
      </c>
      <c r="F55" s="8">
        <v>45799</v>
      </c>
      <c r="G55" s="9">
        <v>0.54166666666666663</v>
      </c>
      <c r="H55" s="7" t="s">
        <v>10</v>
      </c>
      <c r="I55" s="8">
        <v>45799</v>
      </c>
      <c r="J55" s="9">
        <v>0.50763888888888886</v>
      </c>
      <c r="K55" s="8">
        <v>45799</v>
      </c>
      <c r="L55" s="9">
        <v>0.51874999999999993</v>
      </c>
      <c r="M55" s="14">
        <f>L55-J55</f>
        <v>1.1111111111111072E-2</v>
      </c>
      <c r="N55" s="2"/>
      <c r="O55" s="2"/>
      <c r="P55" s="16"/>
      <c r="Q55" s="16"/>
      <c r="R55" s="16"/>
      <c r="S55" s="16"/>
      <c r="T55" s="16"/>
    </row>
    <row r="56" spans="1:20" s="24" customFormat="1" ht="27" x14ac:dyDescent="0.35">
      <c r="A56" s="42">
        <v>203</v>
      </c>
      <c r="B56" s="11" t="s">
        <v>110</v>
      </c>
      <c r="C56" s="11" t="s">
        <v>111</v>
      </c>
      <c r="D56" s="8">
        <v>45799</v>
      </c>
      <c r="E56" s="9">
        <v>0.54166666666666663</v>
      </c>
      <c r="F56" s="8">
        <v>45799</v>
      </c>
      <c r="G56" s="9">
        <v>0.625</v>
      </c>
      <c r="H56" s="7" t="s">
        <v>38</v>
      </c>
      <c r="I56" s="8">
        <v>45799</v>
      </c>
      <c r="J56" s="9">
        <v>0.5541666666666667</v>
      </c>
      <c r="K56" s="8">
        <v>45799</v>
      </c>
      <c r="L56" s="9">
        <v>0.62222222222222223</v>
      </c>
      <c r="M56" s="14">
        <f t="shared" ref="M56" si="11">L56-J56</f>
        <v>6.8055555555555536E-2</v>
      </c>
      <c r="N56" s="2"/>
      <c r="O56" s="2"/>
      <c r="P56" s="16"/>
      <c r="Q56" s="16"/>
      <c r="R56" s="16"/>
      <c r="S56" s="16"/>
      <c r="T56" s="16"/>
    </row>
    <row r="57" spans="1:20" s="24" customFormat="1" ht="38.25" x14ac:dyDescent="0.35">
      <c r="A57" s="42">
        <v>184</v>
      </c>
      <c r="B57" s="3" t="s">
        <v>109</v>
      </c>
      <c r="C57" s="3" t="s">
        <v>30</v>
      </c>
      <c r="D57" s="6">
        <v>45799</v>
      </c>
      <c r="E57" s="5">
        <v>0.5625</v>
      </c>
      <c r="F57" s="6">
        <v>45799</v>
      </c>
      <c r="G57" s="5">
        <v>0.64583333333333337</v>
      </c>
      <c r="H57" s="7" t="s">
        <v>10</v>
      </c>
      <c r="I57" s="6">
        <v>45799</v>
      </c>
      <c r="J57" s="5">
        <v>0.58958333333333335</v>
      </c>
      <c r="K57" s="6">
        <v>45799</v>
      </c>
      <c r="L57" s="5">
        <v>0.62222222222222223</v>
      </c>
      <c r="M57" s="14">
        <f t="shared" ref="M57:M62" si="12">L57-J57</f>
        <v>3.2638888888888884E-2</v>
      </c>
      <c r="N57" s="2"/>
      <c r="O57" s="2"/>
      <c r="P57" s="16"/>
      <c r="Q57" s="16"/>
      <c r="R57" s="16"/>
      <c r="S57" s="16"/>
      <c r="T57" s="16"/>
    </row>
    <row r="58" spans="1:20" s="24" customFormat="1" ht="27" x14ac:dyDescent="0.35">
      <c r="A58" s="15">
        <v>212</v>
      </c>
      <c r="B58" s="11" t="s">
        <v>116</v>
      </c>
      <c r="C58" s="11" t="s">
        <v>117</v>
      </c>
      <c r="D58" s="8">
        <v>45800</v>
      </c>
      <c r="E58" s="9">
        <v>0.375</v>
      </c>
      <c r="F58" s="8">
        <v>45800</v>
      </c>
      <c r="G58" s="9">
        <v>0.47916666666666669</v>
      </c>
      <c r="H58" s="10" t="s">
        <v>10</v>
      </c>
      <c r="I58" s="8">
        <v>45800</v>
      </c>
      <c r="J58" s="5">
        <v>0.39027777777777778</v>
      </c>
      <c r="K58" s="6">
        <v>45800</v>
      </c>
      <c r="L58" s="5">
        <v>0.4597222222222222</v>
      </c>
      <c r="M58" s="14">
        <f t="shared" si="12"/>
        <v>6.944444444444442E-2</v>
      </c>
      <c r="N58" s="2"/>
      <c r="O58" s="2"/>
      <c r="P58" s="16"/>
      <c r="Q58" s="16"/>
      <c r="R58" s="16"/>
      <c r="S58" s="16"/>
      <c r="T58" s="16"/>
    </row>
    <row r="59" spans="1:20" s="24" customFormat="1" ht="27" x14ac:dyDescent="0.35">
      <c r="A59" s="15">
        <v>211</v>
      </c>
      <c r="B59" s="11" t="s">
        <v>114</v>
      </c>
      <c r="C59" s="11" t="s">
        <v>115</v>
      </c>
      <c r="D59" s="8">
        <v>45800</v>
      </c>
      <c r="E59" s="9">
        <v>0.58333333333333337</v>
      </c>
      <c r="F59" s="8">
        <v>45800</v>
      </c>
      <c r="G59" s="9">
        <v>0.64583333333333337</v>
      </c>
      <c r="H59" s="10" t="s">
        <v>10</v>
      </c>
      <c r="I59" s="8">
        <v>45800</v>
      </c>
      <c r="J59" s="9">
        <v>0.58750000000000002</v>
      </c>
      <c r="K59" s="8">
        <v>45800</v>
      </c>
      <c r="L59" s="9">
        <v>0.63194444444444442</v>
      </c>
      <c r="M59" s="14">
        <f t="shared" si="12"/>
        <v>4.4444444444444398E-2</v>
      </c>
      <c r="N59" s="2"/>
      <c r="O59" s="2"/>
      <c r="P59" s="16"/>
      <c r="Q59" s="16"/>
      <c r="R59" s="16"/>
      <c r="S59" s="16"/>
      <c r="T59" s="16"/>
    </row>
    <row r="60" spans="1:20" s="24" customFormat="1" ht="51" x14ac:dyDescent="0.35">
      <c r="A60" s="15">
        <v>222</v>
      </c>
      <c r="B60" s="11" t="s">
        <v>118</v>
      </c>
      <c r="C60" s="11" t="s">
        <v>119</v>
      </c>
      <c r="D60" s="8">
        <v>45800</v>
      </c>
      <c r="E60" s="9">
        <v>0.58333333333333337</v>
      </c>
      <c r="F60" s="8">
        <v>45800</v>
      </c>
      <c r="G60" s="9">
        <v>0.70833333333333337</v>
      </c>
      <c r="H60" s="7" t="s">
        <v>10</v>
      </c>
      <c r="I60" s="8">
        <v>45800</v>
      </c>
      <c r="J60" s="9">
        <v>0.58750000000000002</v>
      </c>
      <c r="K60" s="8">
        <v>45800</v>
      </c>
      <c r="L60" s="9">
        <v>0.69652777777777775</v>
      </c>
      <c r="M60" s="14">
        <f t="shared" si="12"/>
        <v>0.10902777777777772</v>
      </c>
      <c r="N60" s="2"/>
      <c r="O60" s="2"/>
      <c r="P60" s="16"/>
      <c r="Q60" s="16"/>
      <c r="R60" s="16"/>
      <c r="S60" s="16"/>
      <c r="T60" s="16"/>
    </row>
    <row r="61" spans="1:20" s="24" customFormat="1" ht="38.25" x14ac:dyDescent="0.35">
      <c r="A61" s="15">
        <v>223</v>
      </c>
      <c r="B61" s="11" t="s">
        <v>120</v>
      </c>
      <c r="C61" s="11" t="s">
        <v>121</v>
      </c>
      <c r="D61" s="8">
        <v>45800</v>
      </c>
      <c r="E61" s="9">
        <v>0.58333333333333337</v>
      </c>
      <c r="F61" s="8">
        <v>45800</v>
      </c>
      <c r="G61" s="9">
        <v>0.70833333333333337</v>
      </c>
      <c r="H61" s="7" t="s">
        <v>10</v>
      </c>
      <c r="I61" s="8">
        <v>45800</v>
      </c>
      <c r="J61" s="9">
        <v>0.61597222222222225</v>
      </c>
      <c r="K61" s="8">
        <v>45800</v>
      </c>
      <c r="L61" s="9">
        <v>0.69166666666666676</v>
      </c>
      <c r="M61" s="14">
        <f t="shared" si="12"/>
        <v>7.5694444444444509E-2</v>
      </c>
      <c r="N61" s="2"/>
      <c r="O61" s="2"/>
      <c r="P61" s="16"/>
      <c r="Q61" s="16"/>
      <c r="R61" s="16"/>
      <c r="S61" s="16"/>
      <c r="T61" s="16"/>
    </row>
    <row r="62" spans="1:20" s="24" customFormat="1" ht="51" x14ac:dyDescent="0.35">
      <c r="A62" s="35">
        <v>210</v>
      </c>
      <c r="B62" s="11" t="s">
        <v>112</v>
      </c>
      <c r="C62" s="11" t="s">
        <v>113</v>
      </c>
      <c r="D62" s="8">
        <v>45800</v>
      </c>
      <c r="E62" s="9">
        <v>0.625</v>
      </c>
      <c r="F62" s="8">
        <v>45800</v>
      </c>
      <c r="G62" s="9">
        <v>0.70833333333333337</v>
      </c>
      <c r="H62" s="10" t="s">
        <v>10</v>
      </c>
      <c r="I62" s="8">
        <v>45800</v>
      </c>
      <c r="J62" s="9">
        <v>0.62916666666666665</v>
      </c>
      <c r="K62" s="8">
        <v>45800</v>
      </c>
      <c r="L62" s="9">
        <v>0.69930555555555562</v>
      </c>
      <c r="M62" s="14">
        <f t="shared" si="12"/>
        <v>7.0138888888888973E-2</v>
      </c>
      <c r="N62" s="2"/>
      <c r="O62" s="2"/>
      <c r="P62" s="16"/>
      <c r="Q62" s="16"/>
      <c r="R62" s="16"/>
      <c r="S62" s="16"/>
      <c r="T62" s="16"/>
    </row>
    <row r="63" spans="1:20" s="24" customFormat="1" ht="38.25" x14ac:dyDescent="0.35">
      <c r="A63" s="15">
        <v>226</v>
      </c>
      <c r="B63" s="11" t="s">
        <v>122</v>
      </c>
      <c r="C63" s="11" t="s">
        <v>123</v>
      </c>
      <c r="D63" s="8">
        <v>45801</v>
      </c>
      <c r="E63" s="9">
        <v>0.45833333333333331</v>
      </c>
      <c r="F63" s="8">
        <v>45801</v>
      </c>
      <c r="G63" s="9">
        <v>0.54166666666666663</v>
      </c>
      <c r="H63" s="7" t="s">
        <v>10</v>
      </c>
      <c r="I63" s="8">
        <v>45801</v>
      </c>
      <c r="J63" s="9">
        <v>0.48402777777777778</v>
      </c>
      <c r="K63" s="8">
        <v>45801</v>
      </c>
      <c r="L63" s="9">
        <v>0.50138888888888888</v>
      </c>
      <c r="M63" s="14">
        <v>1.7361111111111105E-2</v>
      </c>
      <c r="N63" s="2"/>
      <c r="O63" s="2"/>
      <c r="P63" s="16"/>
      <c r="Q63" s="16"/>
      <c r="R63" s="16"/>
      <c r="S63" s="16"/>
      <c r="T63" s="16"/>
    </row>
    <row r="64" spans="1:20" s="24" customFormat="1" ht="38.25" x14ac:dyDescent="0.35">
      <c r="A64" s="15">
        <v>227</v>
      </c>
      <c r="B64" s="11" t="s">
        <v>124</v>
      </c>
      <c r="C64" s="11" t="s">
        <v>125</v>
      </c>
      <c r="D64" s="8">
        <v>45801</v>
      </c>
      <c r="E64" s="9">
        <v>0.875</v>
      </c>
      <c r="F64" s="8">
        <v>45801</v>
      </c>
      <c r="G64" s="9">
        <v>0.91666666666666663</v>
      </c>
      <c r="H64" s="7" t="s">
        <v>10</v>
      </c>
      <c r="I64" s="8">
        <v>45801</v>
      </c>
      <c r="J64" s="9">
        <v>0.88888888888888884</v>
      </c>
      <c r="K64" s="8">
        <v>45801</v>
      </c>
      <c r="L64" s="9">
        <v>0.92361111111111116</v>
      </c>
      <c r="M64" s="14">
        <f t="shared" ref="M64:M68" si="13">L64-J64</f>
        <v>3.4722222222222321E-2</v>
      </c>
      <c r="N64" s="2"/>
      <c r="O64" s="2"/>
      <c r="P64" s="16"/>
      <c r="Q64" s="16"/>
      <c r="R64" s="16"/>
      <c r="S64" s="16"/>
      <c r="T64" s="16"/>
    </row>
    <row r="65" spans="1:20" s="24" customFormat="1" ht="51" x14ac:dyDescent="0.35">
      <c r="A65" s="15">
        <v>228</v>
      </c>
      <c r="B65" s="11" t="s">
        <v>126</v>
      </c>
      <c r="C65" s="11" t="s">
        <v>127</v>
      </c>
      <c r="D65" s="8">
        <v>45802</v>
      </c>
      <c r="E65" s="9">
        <v>4.1666666666666664E-2</v>
      </c>
      <c r="F65" s="8">
        <v>45802</v>
      </c>
      <c r="G65" s="9">
        <v>0.125</v>
      </c>
      <c r="H65" s="3" t="s">
        <v>128</v>
      </c>
      <c r="I65" s="8">
        <v>45802</v>
      </c>
      <c r="J65" s="9">
        <v>0.10277777777777779</v>
      </c>
      <c r="K65" s="8">
        <v>45802</v>
      </c>
      <c r="L65" s="9">
        <v>0.13402777777777777</v>
      </c>
      <c r="M65" s="14">
        <f t="shared" ref="M65:M66" si="14">L65-J65</f>
        <v>3.1249999999999986E-2</v>
      </c>
      <c r="N65" s="2"/>
      <c r="O65" s="2"/>
      <c r="P65" s="16"/>
      <c r="Q65" s="16"/>
      <c r="R65" s="16"/>
      <c r="S65" s="16"/>
      <c r="T65" s="16"/>
    </row>
    <row r="66" spans="1:20" s="24" customFormat="1" ht="27" x14ac:dyDescent="0.35">
      <c r="A66" s="15">
        <v>158</v>
      </c>
      <c r="B66" s="3" t="s">
        <v>136</v>
      </c>
      <c r="C66" s="3" t="s">
        <v>137</v>
      </c>
      <c r="D66" s="4">
        <v>45803</v>
      </c>
      <c r="E66" s="5">
        <v>0.5</v>
      </c>
      <c r="F66" s="4">
        <v>45803</v>
      </c>
      <c r="G66" s="5">
        <v>0.58333333333333337</v>
      </c>
      <c r="H66" s="3" t="s">
        <v>10</v>
      </c>
      <c r="I66" s="4">
        <v>45803</v>
      </c>
      <c r="J66" s="5">
        <v>0.5131944444444444</v>
      </c>
      <c r="K66" s="4">
        <v>45803</v>
      </c>
      <c r="L66" s="5">
        <v>0.54791666666666672</v>
      </c>
      <c r="M66" s="14">
        <f t="shared" si="14"/>
        <v>3.4722222222222321E-2</v>
      </c>
      <c r="N66" s="2"/>
      <c r="O66" s="2"/>
      <c r="P66" s="16"/>
      <c r="Q66" s="16"/>
      <c r="R66" s="16"/>
      <c r="S66" s="16"/>
      <c r="T66" s="16"/>
    </row>
    <row r="67" spans="1:20" s="24" customFormat="1" ht="27" x14ac:dyDescent="0.35">
      <c r="A67" s="15">
        <v>224</v>
      </c>
      <c r="B67" s="11" t="s">
        <v>129</v>
      </c>
      <c r="C67" s="11" t="s">
        <v>130</v>
      </c>
      <c r="D67" s="8">
        <v>45803</v>
      </c>
      <c r="E67" s="9">
        <v>0.54166666666666663</v>
      </c>
      <c r="F67" s="8">
        <v>45803</v>
      </c>
      <c r="G67" s="9">
        <v>0.70833333333333337</v>
      </c>
      <c r="H67" s="10" t="s">
        <v>10</v>
      </c>
      <c r="I67" s="8">
        <v>45803</v>
      </c>
      <c r="J67" s="9">
        <v>0.56319444444444444</v>
      </c>
      <c r="K67" s="8">
        <v>45803</v>
      </c>
      <c r="L67" s="9">
        <v>0.61458333333333337</v>
      </c>
      <c r="M67" s="14">
        <f t="shared" si="13"/>
        <v>5.1388888888888928E-2</v>
      </c>
      <c r="N67" s="2"/>
      <c r="O67" s="2"/>
      <c r="P67" s="16"/>
      <c r="Q67" s="16"/>
      <c r="R67" s="16"/>
      <c r="S67" s="16"/>
      <c r="T67" s="16"/>
    </row>
    <row r="68" spans="1:20" s="24" customFormat="1" ht="38.25" x14ac:dyDescent="0.35">
      <c r="A68" s="15">
        <v>185</v>
      </c>
      <c r="B68" s="11" t="s">
        <v>131</v>
      </c>
      <c r="C68" s="11" t="s">
        <v>132</v>
      </c>
      <c r="D68" s="8">
        <v>45803</v>
      </c>
      <c r="E68" s="9">
        <v>0.5625</v>
      </c>
      <c r="F68" s="8">
        <v>45803</v>
      </c>
      <c r="G68" s="9">
        <v>0.64583333333333337</v>
      </c>
      <c r="H68" s="10" t="s">
        <v>10</v>
      </c>
      <c r="I68" s="8">
        <v>45803</v>
      </c>
      <c r="J68" s="9">
        <v>0.58819444444444446</v>
      </c>
      <c r="K68" s="8">
        <v>45803</v>
      </c>
      <c r="L68" s="9">
        <v>0.65833333333333333</v>
      </c>
      <c r="M68" s="14">
        <f t="shared" si="13"/>
        <v>7.0138888888888862E-2</v>
      </c>
      <c r="N68" s="2"/>
      <c r="O68" s="2"/>
      <c r="P68" s="16"/>
      <c r="Q68" s="16"/>
      <c r="R68" s="16"/>
      <c r="S68" s="16"/>
      <c r="T68" s="16"/>
    </row>
    <row r="69" spans="1:20" s="24" customFormat="1" ht="38.25" x14ac:dyDescent="0.35">
      <c r="A69" s="15">
        <v>209</v>
      </c>
      <c r="B69" s="32" t="s">
        <v>133</v>
      </c>
      <c r="C69" s="32" t="s">
        <v>106</v>
      </c>
      <c r="D69" s="28">
        <v>45803</v>
      </c>
      <c r="E69" s="29">
        <v>0.5625</v>
      </c>
      <c r="F69" s="28">
        <v>45803</v>
      </c>
      <c r="G69" s="29">
        <v>0.64583333333333337</v>
      </c>
      <c r="H69" s="30" t="s">
        <v>10</v>
      </c>
      <c r="I69" s="28">
        <v>45803</v>
      </c>
      <c r="J69" s="29">
        <v>0.58819444444444446</v>
      </c>
      <c r="K69" s="28">
        <v>45803</v>
      </c>
      <c r="L69" s="29">
        <v>0.65833333333333333</v>
      </c>
      <c r="M69" s="22">
        <f>L69-J69</f>
        <v>7.0138888888888862E-2</v>
      </c>
      <c r="N69" s="2"/>
      <c r="O69" s="2"/>
      <c r="P69" s="16"/>
      <c r="Q69" s="16"/>
      <c r="R69" s="16"/>
      <c r="S69" s="16"/>
      <c r="T69" s="16"/>
    </row>
    <row r="70" spans="1:20" s="24" customFormat="1" ht="27" x14ac:dyDescent="0.35">
      <c r="A70" s="15">
        <v>213</v>
      </c>
      <c r="B70" s="32" t="s">
        <v>134</v>
      </c>
      <c r="C70" s="32" t="s">
        <v>135</v>
      </c>
      <c r="D70" s="28">
        <v>45803</v>
      </c>
      <c r="E70" s="29">
        <v>0.5625</v>
      </c>
      <c r="F70" s="28">
        <v>45803</v>
      </c>
      <c r="G70" s="29">
        <v>0.625</v>
      </c>
      <c r="H70" s="30" t="s">
        <v>10</v>
      </c>
      <c r="I70" s="28">
        <v>45803</v>
      </c>
      <c r="J70" s="29">
        <v>0.56527777777777777</v>
      </c>
      <c r="K70" s="28">
        <v>45803</v>
      </c>
      <c r="L70" s="29">
        <v>0.60277777777777775</v>
      </c>
      <c r="M70" s="22">
        <f>L70-J70</f>
        <v>3.7499999999999978E-2</v>
      </c>
      <c r="N70" s="2"/>
      <c r="O70" s="2"/>
      <c r="P70" s="16"/>
      <c r="Q70" s="16"/>
      <c r="R70" s="16"/>
      <c r="S70" s="16"/>
      <c r="T70" s="16"/>
    </row>
    <row r="71" spans="1:20" s="24" customFormat="1" ht="27" x14ac:dyDescent="0.35">
      <c r="A71" s="33">
        <v>229</v>
      </c>
      <c r="B71" s="32" t="s">
        <v>138</v>
      </c>
      <c r="C71" s="32" t="s">
        <v>139</v>
      </c>
      <c r="D71" s="28">
        <v>45804</v>
      </c>
      <c r="E71" s="29">
        <v>0.375</v>
      </c>
      <c r="F71" s="28">
        <v>45804</v>
      </c>
      <c r="G71" s="29">
        <v>0.45833333333333331</v>
      </c>
      <c r="H71" s="15" t="s">
        <v>10</v>
      </c>
      <c r="I71" s="28">
        <v>45804</v>
      </c>
      <c r="J71" s="29">
        <v>0.4152777777777778</v>
      </c>
      <c r="K71" s="28">
        <v>45804</v>
      </c>
      <c r="L71" s="29">
        <v>0.51111111111111118</v>
      </c>
      <c r="M71" s="22">
        <f t="shared" ref="M71:M75" si="15">L71-J71</f>
        <v>9.5833333333333381E-2</v>
      </c>
      <c r="N71" s="2"/>
      <c r="O71" s="2"/>
      <c r="P71" s="16"/>
      <c r="Q71" s="16"/>
      <c r="R71" s="16"/>
      <c r="S71" s="16"/>
      <c r="T71" s="16"/>
    </row>
    <row r="72" spans="1:20" s="24" customFormat="1" ht="27" x14ac:dyDescent="0.35">
      <c r="A72" s="42">
        <v>159</v>
      </c>
      <c r="B72" s="19" t="s">
        <v>140</v>
      </c>
      <c r="C72" s="19" t="s">
        <v>137</v>
      </c>
      <c r="D72" s="25">
        <v>45804</v>
      </c>
      <c r="E72" s="21">
        <v>0.41666666666666669</v>
      </c>
      <c r="F72" s="25">
        <v>45804</v>
      </c>
      <c r="G72" s="21">
        <v>0.58333333333333337</v>
      </c>
      <c r="H72" s="19" t="s">
        <v>10</v>
      </c>
      <c r="I72" s="25">
        <v>45804</v>
      </c>
      <c r="J72" s="21">
        <v>0.42569444444444443</v>
      </c>
      <c r="K72" s="25">
        <v>45804</v>
      </c>
      <c r="L72" s="21">
        <v>0.55902777777777779</v>
      </c>
      <c r="M72" s="22">
        <f t="shared" si="15"/>
        <v>0.13333333333333336</v>
      </c>
      <c r="N72" s="2"/>
      <c r="O72" s="2"/>
      <c r="P72" s="16"/>
      <c r="Q72" s="16"/>
      <c r="R72" s="16"/>
      <c r="S72" s="16"/>
      <c r="T72" s="16"/>
    </row>
    <row r="73" spans="1:20" s="24" customFormat="1" ht="38.25" x14ac:dyDescent="0.35">
      <c r="A73" s="42">
        <v>234</v>
      </c>
      <c r="B73" s="32" t="s">
        <v>141</v>
      </c>
      <c r="C73" s="32" t="s">
        <v>142</v>
      </c>
      <c r="D73" s="28">
        <v>45804</v>
      </c>
      <c r="E73" s="29">
        <v>0.82638888888888884</v>
      </c>
      <c r="F73" s="28">
        <v>45804</v>
      </c>
      <c r="G73" s="29">
        <v>0.85416666666666663</v>
      </c>
      <c r="H73" s="30" t="s">
        <v>10</v>
      </c>
      <c r="I73" s="28">
        <v>45804</v>
      </c>
      <c r="J73" s="29">
        <v>0.8305555555555556</v>
      </c>
      <c r="K73" s="28">
        <v>45804</v>
      </c>
      <c r="L73" s="29">
        <v>0.84722222222222221</v>
      </c>
      <c r="M73" s="22">
        <f t="shared" si="15"/>
        <v>1.6666666666666607E-2</v>
      </c>
      <c r="N73" s="2"/>
      <c r="O73" s="2"/>
      <c r="P73" s="16"/>
      <c r="Q73" s="16"/>
      <c r="R73" s="16"/>
      <c r="S73" s="16"/>
      <c r="T73" s="16"/>
    </row>
    <row r="74" spans="1:20" s="24" customFormat="1" ht="38.25" x14ac:dyDescent="0.35">
      <c r="A74" s="42">
        <v>161</v>
      </c>
      <c r="B74" s="3" t="s">
        <v>143</v>
      </c>
      <c r="C74" s="11" t="s">
        <v>137</v>
      </c>
      <c r="D74" s="4">
        <v>45806</v>
      </c>
      <c r="E74" s="5">
        <v>0.5</v>
      </c>
      <c r="F74" s="4">
        <v>45806</v>
      </c>
      <c r="G74" s="5">
        <v>0.58333333333333337</v>
      </c>
      <c r="H74" s="3" t="s">
        <v>10</v>
      </c>
      <c r="I74" s="25">
        <v>45806</v>
      </c>
      <c r="J74" s="21">
        <v>0.50694444444444442</v>
      </c>
      <c r="K74" s="25">
        <v>45806</v>
      </c>
      <c r="L74" s="23">
        <v>0.55763888888888891</v>
      </c>
      <c r="M74" s="22">
        <f t="shared" si="15"/>
        <v>5.0694444444444486E-2</v>
      </c>
      <c r="N74" s="2"/>
      <c r="O74" s="2"/>
      <c r="P74" s="16"/>
      <c r="Q74" s="16"/>
      <c r="R74" s="16"/>
      <c r="S74" s="16"/>
      <c r="T74" s="16"/>
    </row>
    <row r="75" spans="1:20" s="24" customFormat="1" ht="27" x14ac:dyDescent="0.35">
      <c r="A75" s="42">
        <v>170</v>
      </c>
      <c r="B75" s="3" t="s">
        <v>147</v>
      </c>
      <c r="C75" s="11" t="s">
        <v>148</v>
      </c>
      <c r="D75" s="8">
        <v>45806</v>
      </c>
      <c r="E75" s="9">
        <v>0.33333333333333331</v>
      </c>
      <c r="F75" s="8">
        <v>45806</v>
      </c>
      <c r="G75" s="9">
        <v>0.5</v>
      </c>
      <c r="H75" s="7" t="s">
        <v>10</v>
      </c>
      <c r="I75" s="8">
        <v>45806</v>
      </c>
      <c r="J75" s="5">
        <v>0.55833333333333335</v>
      </c>
      <c r="K75" s="8">
        <v>45806</v>
      </c>
      <c r="L75" s="5">
        <v>0.56944444444444442</v>
      </c>
      <c r="M75" s="22">
        <f t="shared" si="15"/>
        <v>1.1111111111111072E-2</v>
      </c>
      <c r="N75" s="2"/>
      <c r="O75" s="2"/>
      <c r="P75" s="16"/>
      <c r="Q75" s="16"/>
      <c r="R75" s="16"/>
      <c r="S75" s="16"/>
      <c r="T75" s="16"/>
    </row>
    <row r="76" spans="1:20" s="24" customFormat="1" ht="38.25" x14ac:dyDescent="0.35">
      <c r="A76" s="42">
        <v>232</v>
      </c>
      <c r="B76" s="11" t="s">
        <v>138</v>
      </c>
      <c r="C76" s="11" t="s">
        <v>144</v>
      </c>
      <c r="D76" s="8">
        <v>45807</v>
      </c>
      <c r="E76" s="9">
        <v>0.33333333333333331</v>
      </c>
      <c r="F76" s="8">
        <v>45807</v>
      </c>
      <c r="G76" s="9">
        <v>0.5</v>
      </c>
      <c r="H76" s="7" t="s">
        <v>10</v>
      </c>
      <c r="I76" s="8">
        <v>45807</v>
      </c>
      <c r="J76" s="9">
        <v>0.33611111111111108</v>
      </c>
      <c r="K76" s="8">
        <v>45807</v>
      </c>
      <c r="L76" s="9">
        <v>0.49513888888888885</v>
      </c>
      <c r="M76" s="14">
        <f t="shared" ref="M76:M81" si="16">L76-J76</f>
        <v>0.15902777777777777</v>
      </c>
      <c r="N76" s="2"/>
      <c r="O76" s="2"/>
      <c r="P76" s="16"/>
      <c r="Q76" s="16"/>
      <c r="R76" s="16"/>
      <c r="S76" s="16"/>
      <c r="T76" s="16"/>
    </row>
    <row r="77" spans="1:20" s="24" customFormat="1" ht="27" x14ac:dyDescent="0.35">
      <c r="A77" s="15">
        <v>233</v>
      </c>
      <c r="B77" s="11" t="s">
        <v>145</v>
      </c>
      <c r="C77" s="11" t="s">
        <v>146</v>
      </c>
      <c r="D77" s="8">
        <v>45807</v>
      </c>
      <c r="E77" s="9">
        <v>0.54166666666666663</v>
      </c>
      <c r="F77" s="8">
        <v>45807</v>
      </c>
      <c r="G77" s="9">
        <v>0.64583333333333337</v>
      </c>
      <c r="H77" s="7" t="s">
        <v>10</v>
      </c>
      <c r="I77" s="8">
        <v>45807</v>
      </c>
      <c r="J77" s="9">
        <v>0.54583333333333328</v>
      </c>
      <c r="K77" s="8">
        <v>45807</v>
      </c>
      <c r="L77" s="9">
        <v>0.62986111111111109</v>
      </c>
      <c r="M77" s="14">
        <f t="shared" si="16"/>
        <v>8.4027777777777812E-2</v>
      </c>
      <c r="N77" s="2"/>
      <c r="O77" s="2"/>
      <c r="P77" s="16"/>
      <c r="Q77" s="16"/>
      <c r="R77" s="16"/>
      <c r="S77" s="16"/>
      <c r="T77" s="16"/>
    </row>
    <row r="78" spans="1:20" s="24" customFormat="1" ht="27" x14ac:dyDescent="0.35">
      <c r="A78" s="35">
        <v>169</v>
      </c>
      <c r="B78" s="3" t="s">
        <v>149</v>
      </c>
      <c r="C78" s="11" t="s">
        <v>150</v>
      </c>
      <c r="D78" s="8">
        <v>45807</v>
      </c>
      <c r="E78" s="9">
        <v>0.33333333333333331</v>
      </c>
      <c r="F78" s="8">
        <v>45807</v>
      </c>
      <c r="G78" s="9">
        <v>0.5</v>
      </c>
      <c r="H78" s="7" t="s">
        <v>10</v>
      </c>
      <c r="I78" s="8">
        <v>45807</v>
      </c>
      <c r="J78" s="5">
        <v>0.38680555555555557</v>
      </c>
      <c r="K78" s="8">
        <v>45807</v>
      </c>
      <c r="L78" s="5">
        <v>0.48541666666666666</v>
      </c>
      <c r="M78" s="14">
        <f t="shared" si="16"/>
        <v>9.8611111111111094E-2</v>
      </c>
      <c r="N78" s="2"/>
      <c r="O78" s="2"/>
      <c r="P78" s="16"/>
      <c r="Q78" s="16"/>
      <c r="R78" s="16"/>
      <c r="S78" s="16"/>
      <c r="T78" s="16"/>
    </row>
    <row r="79" spans="1:20" s="24" customFormat="1" ht="27" x14ac:dyDescent="0.35">
      <c r="A79" s="15">
        <v>241</v>
      </c>
      <c r="B79" s="11" t="s">
        <v>151</v>
      </c>
      <c r="C79" s="11" t="s">
        <v>152</v>
      </c>
      <c r="D79" s="8">
        <v>45807</v>
      </c>
      <c r="E79" s="9">
        <v>0.84722222222222221</v>
      </c>
      <c r="F79" s="8">
        <v>45807</v>
      </c>
      <c r="G79" s="9">
        <v>0.88888888888888884</v>
      </c>
      <c r="H79" s="7" t="s">
        <v>10</v>
      </c>
      <c r="I79" s="8">
        <v>45807</v>
      </c>
      <c r="J79" s="9">
        <v>0.85138888888888886</v>
      </c>
      <c r="K79" s="8">
        <v>45807</v>
      </c>
      <c r="L79" s="9">
        <v>0.89166666666666661</v>
      </c>
      <c r="M79" s="14">
        <f t="shared" si="16"/>
        <v>4.0277777777777746E-2</v>
      </c>
      <c r="N79" s="2"/>
      <c r="O79" s="2"/>
      <c r="P79" s="16"/>
      <c r="Q79" s="16"/>
      <c r="R79" s="16"/>
      <c r="S79" s="16"/>
      <c r="T79" s="16"/>
    </row>
    <row r="80" spans="1:20" s="24" customFormat="1" ht="38.25" x14ac:dyDescent="0.35">
      <c r="A80" s="15">
        <v>242</v>
      </c>
      <c r="B80" s="11" t="s">
        <v>153</v>
      </c>
      <c r="C80" s="11" t="s">
        <v>154</v>
      </c>
      <c r="D80" s="8">
        <v>45808</v>
      </c>
      <c r="E80" s="9">
        <v>0.39583333333333331</v>
      </c>
      <c r="F80" s="8">
        <v>45808</v>
      </c>
      <c r="G80" s="9">
        <v>0.54166666666666663</v>
      </c>
      <c r="H80" s="7" t="s">
        <v>10</v>
      </c>
      <c r="I80" s="8">
        <v>45808</v>
      </c>
      <c r="J80" s="9">
        <v>0.25763888888888892</v>
      </c>
      <c r="K80" s="8">
        <v>45808</v>
      </c>
      <c r="L80" s="9">
        <v>0.4770833333333333</v>
      </c>
      <c r="M80" s="14">
        <f t="shared" si="16"/>
        <v>0.21944444444444439</v>
      </c>
      <c r="N80" s="2"/>
      <c r="O80" s="2"/>
      <c r="P80" s="16"/>
      <c r="Q80" s="16"/>
      <c r="R80" s="16"/>
      <c r="S80" s="16"/>
      <c r="T80" s="16"/>
    </row>
    <row r="81" spans="1:20" s="24" customFormat="1" ht="27" x14ac:dyDescent="0.35">
      <c r="A81" s="15">
        <v>243</v>
      </c>
      <c r="B81" s="11" t="s">
        <v>155</v>
      </c>
      <c r="C81" s="11" t="s">
        <v>156</v>
      </c>
      <c r="D81" s="8">
        <v>45808</v>
      </c>
      <c r="E81" s="9">
        <v>0.39583333333333331</v>
      </c>
      <c r="F81" s="8">
        <v>45808</v>
      </c>
      <c r="G81" s="9">
        <v>0.54166666666666663</v>
      </c>
      <c r="H81" s="7" t="s">
        <v>10</v>
      </c>
      <c r="I81" s="8">
        <v>45808</v>
      </c>
      <c r="J81" s="9">
        <v>0.4465277777777778</v>
      </c>
      <c r="K81" s="8">
        <v>45808</v>
      </c>
      <c r="L81" s="9">
        <v>0.48194444444444445</v>
      </c>
      <c r="M81" s="14">
        <f t="shared" si="16"/>
        <v>3.5416666666666652E-2</v>
      </c>
      <c r="N81" s="2"/>
      <c r="O81" s="2"/>
      <c r="P81" s="16"/>
      <c r="Q81" s="16"/>
      <c r="R81" s="16"/>
      <c r="S81" s="16"/>
      <c r="T81" s="16"/>
    </row>
    <row r="82" spans="1:20" s="24" customFormat="1" ht="27" x14ac:dyDescent="0.35">
      <c r="A82" s="15"/>
      <c r="B82" s="19"/>
      <c r="C82" s="19"/>
      <c r="D82" s="25"/>
      <c r="E82" s="21"/>
      <c r="F82" s="25"/>
      <c r="G82" s="21"/>
      <c r="H82" s="19"/>
      <c r="I82" s="25"/>
      <c r="J82" s="21"/>
      <c r="K82" s="25"/>
      <c r="L82" s="21"/>
      <c r="M82" s="27"/>
      <c r="N82" s="2"/>
      <c r="O82" s="2"/>
      <c r="P82" s="16"/>
      <c r="Q82" s="16"/>
      <c r="R82" s="16"/>
      <c r="S82" s="16"/>
      <c r="T82" s="16"/>
    </row>
    <row r="83" spans="1:20" s="24" customFormat="1" ht="27" x14ac:dyDescent="0.35">
      <c r="A83" s="15"/>
      <c r="B83" s="19"/>
      <c r="C83" s="19"/>
      <c r="D83" s="25"/>
      <c r="E83" s="21"/>
      <c r="F83" s="25"/>
      <c r="G83" s="21"/>
      <c r="H83" s="19"/>
      <c r="I83" s="25"/>
      <c r="J83" s="21"/>
      <c r="K83" s="25"/>
      <c r="L83" s="21"/>
      <c r="M83" s="27"/>
      <c r="N83" s="2"/>
      <c r="O83" s="2"/>
      <c r="P83" s="16"/>
      <c r="Q83" s="16"/>
      <c r="R83" s="16"/>
      <c r="S83" s="16"/>
      <c r="T83" s="16"/>
    </row>
    <row r="84" spans="1:20" s="24" customFormat="1" ht="27" x14ac:dyDescent="0.35">
      <c r="A84" s="15"/>
      <c r="B84" s="19"/>
      <c r="C84" s="19"/>
      <c r="D84" s="25"/>
      <c r="E84" s="21"/>
      <c r="F84" s="25"/>
      <c r="G84" s="21"/>
      <c r="H84" s="19"/>
      <c r="I84" s="20"/>
      <c r="J84" s="21"/>
      <c r="K84" s="20"/>
      <c r="L84" s="21"/>
      <c r="M84" s="27"/>
      <c r="N84" s="2"/>
      <c r="O84" s="2"/>
      <c r="P84" s="16"/>
      <c r="Q84" s="16"/>
      <c r="R84" s="16"/>
      <c r="S84" s="16"/>
      <c r="T84" s="16"/>
    </row>
    <row r="85" spans="1:20" s="24" customFormat="1" ht="27" x14ac:dyDescent="0.35">
      <c r="A85" s="15"/>
      <c r="B85" s="15"/>
      <c r="C85" s="19"/>
      <c r="D85" s="20"/>
      <c r="E85" s="31"/>
      <c r="F85" s="20"/>
      <c r="G85" s="31"/>
      <c r="H85" s="15"/>
      <c r="I85" s="20"/>
      <c r="J85" s="31"/>
      <c r="K85" s="20"/>
      <c r="L85" s="31"/>
      <c r="M85" s="26"/>
      <c r="N85" s="2"/>
      <c r="O85" s="2"/>
      <c r="P85" s="16"/>
      <c r="Q85" s="16"/>
      <c r="R85" s="16"/>
      <c r="S85" s="16"/>
      <c r="T85" s="16"/>
    </row>
    <row r="86" spans="1:20" s="24" customFormat="1" ht="27" x14ac:dyDescent="0.35">
      <c r="A86" s="15"/>
      <c r="B86" s="15"/>
      <c r="C86" s="19"/>
      <c r="D86" s="20"/>
      <c r="E86" s="31"/>
      <c r="F86" s="20"/>
      <c r="G86" s="31"/>
      <c r="H86" s="15"/>
      <c r="I86" s="20"/>
      <c r="J86" s="31"/>
      <c r="K86" s="20"/>
      <c r="L86" s="31"/>
      <c r="M86" s="26"/>
      <c r="N86" s="2"/>
      <c r="O86" s="2"/>
      <c r="P86" s="16"/>
      <c r="Q86" s="16"/>
      <c r="R86" s="16"/>
      <c r="S86" s="16"/>
      <c r="T86" s="16"/>
    </row>
    <row r="87" spans="1:20" s="24" customFormat="1" ht="27" x14ac:dyDescent="0.35">
      <c r="A87" s="15"/>
      <c r="B87" s="15"/>
      <c r="C87" s="19"/>
      <c r="D87" s="20"/>
      <c r="E87" s="31"/>
      <c r="F87" s="20"/>
      <c r="G87" s="31"/>
      <c r="H87" s="15"/>
      <c r="I87" s="20"/>
      <c r="J87" s="31"/>
      <c r="K87" s="20"/>
      <c r="L87" s="31"/>
      <c r="M87" s="26"/>
      <c r="N87" s="2"/>
      <c r="O87" s="2"/>
      <c r="P87" s="16"/>
      <c r="Q87" s="16"/>
      <c r="R87" s="16"/>
      <c r="S87" s="16"/>
      <c r="T87" s="16"/>
    </row>
    <row r="88" spans="1:20" s="24" customFormat="1" ht="27" x14ac:dyDescent="0.35">
      <c r="A88" s="15"/>
      <c r="B88" s="15"/>
      <c r="C88" s="19"/>
      <c r="D88" s="20"/>
      <c r="E88" s="31"/>
      <c r="F88" s="20"/>
      <c r="G88" s="31"/>
      <c r="H88" s="15"/>
      <c r="I88" s="20"/>
      <c r="J88" s="31"/>
      <c r="K88" s="20"/>
      <c r="L88" s="31"/>
      <c r="M88" s="26"/>
      <c r="N88" s="2"/>
      <c r="O88" s="2"/>
      <c r="P88" s="16"/>
      <c r="Q88" s="16"/>
      <c r="R88" s="16"/>
      <c r="S88" s="16"/>
      <c r="T88" s="16"/>
    </row>
    <row r="89" spans="1:20" s="24" customFormat="1" ht="27.95" customHeight="1" x14ac:dyDescent="0.35">
      <c r="A89" s="15"/>
      <c r="B89" s="19"/>
      <c r="C89" s="19"/>
      <c r="D89" s="25"/>
      <c r="E89" s="21"/>
      <c r="F89" s="25"/>
      <c r="G89" s="21"/>
      <c r="H89" s="19"/>
      <c r="I89" s="25"/>
      <c r="J89" s="21"/>
      <c r="K89" s="25"/>
      <c r="L89" s="21"/>
      <c r="M89" s="26"/>
      <c r="N89" s="2"/>
      <c r="O89" s="2"/>
      <c r="P89" s="16"/>
      <c r="Q89" s="16"/>
      <c r="R89" s="16"/>
      <c r="S89" s="16"/>
      <c r="T89" s="16"/>
    </row>
    <row r="90" spans="1:20" s="24" customFormat="1" ht="27.95" customHeight="1" x14ac:dyDescent="0.35">
      <c r="A90" s="15"/>
      <c r="B90" s="19"/>
      <c r="C90" s="19"/>
      <c r="D90" s="25"/>
      <c r="E90" s="21"/>
      <c r="F90" s="25"/>
      <c r="G90" s="21"/>
      <c r="H90" s="19"/>
      <c r="I90" s="25"/>
      <c r="J90" s="21"/>
      <c r="K90" s="25"/>
      <c r="L90" s="21"/>
      <c r="M90" s="26"/>
      <c r="N90" s="2"/>
      <c r="O90" s="2"/>
      <c r="P90" s="16"/>
      <c r="Q90" s="16"/>
      <c r="R90" s="16"/>
      <c r="S90" s="16"/>
      <c r="T90" s="16"/>
    </row>
    <row r="91" spans="1:20" s="24" customFormat="1" ht="27.95" customHeight="1" x14ac:dyDescent="0.35">
      <c r="A91" s="15"/>
      <c r="B91" s="19"/>
      <c r="C91" s="19"/>
      <c r="D91" s="25"/>
      <c r="E91" s="21"/>
      <c r="F91" s="25"/>
      <c r="G91" s="21"/>
      <c r="H91" s="19"/>
      <c r="I91" s="25"/>
      <c r="J91" s="21"/>
      <c r="K91" s="25"/>
      <c r="L91" s="21"/>
      <c r="M91" s="26"/>
      <c r="N91" s="2"/>
      <c r="O91" s="2"/>
      <c r="P91" s="16"/>
      <c r="Q91" s="16"/>
      <c r="R91" s="16"/>
      <c r="S91" s="16"/>
      <c r="T91" s="16"/>
    </row>
    <row r="92" spans="1:20" s="24" customFormat="1" ht="27.95" customHeight="1" x14ac:dyDescent="0.35">
      <c r="A92" s="15"/>
      <c r="B92" s="19"/>
      <c r="C92" s="19"/>
      <c r="D92" s="25"/>
      <c r="E92" s="21"/>
      <c r="F92" s="25"/>
      <c r="G92" s="21"/>
      <c r="H92" s="19"/>
      <c r="I92" s="25"/>
      <c r="J92" s="21"/>
      <c r="K92" s="25"/>
      <c r="L92" s="21"/>
      <c r="M92" s="26"/>
      <c r="N92" s="2"/>
      <c r="O92" s="2"/>
      <c r="P92" s="16"/>
      <c r="Q92" s="16"/>
      <c r="R92" s="16"/>
      <c r="S92" s="16"/>
      <c r="T92" s="16"/>
    </row>
    <row r="93" spans="1:20" s="24" customFormat="1" ht="27.95" customHeight="1" x14ac:dyDescent="0.35">
      <c r="A93" s="15"/>
      <c r="B93" s="19"/>
      <c r="C93" s="19"/>
      <c r="D93" s="25"/>
      <c r="E93" s="21"/>
      <c r="F93" s="25"/>
      <c r="G93" s="21"/>
      <c r="H93" s="19"/>
      <c r="I93" s="25"/>
      <c r="J93" s="21"/>
      <c r="K93" s="25"/>
      <c r="L93" s="21"/>
      <c r="M93" s="26"/>
      <c r="N93" s="2"/>
      <c r="O93" s="2"/>
      <c r="P93" s="16"/>
      <c r="Q93" s="16"/>
      <c r="R93" s="16"/>
      <c r="S93" s="16"/>
      <c r="T93" s="16"/>
    </row>
    <row r="94" spans="1:20" s="24" customFormat="1" ht="27.95" customHeight="1" x14ac:dyDescent="0.35">
      <c r="A94" s="15"/>
      <c r="B94" s="19"/>
      <c r="C94" s="19"/>
      <c r="D94" s="25"/>
      <c r="E94" s="21"/>
      <c r="F94" s="25"/>
      <c r="G94" s="21"/>
      <c r="H94" s="19"/>
      <c r="I94" s="25"/>
      <c r="J94" s="21"/>
      <c r="K94" s="25"/>
      <c r="L94" s="21"/>
      <c r="M94" s="26"/>
      <c r="N94" s="2"/>
      <c r="O94" s="2"/>
      <c r="P94" s="16"/>
      <c r="Q94" s="16"/>
      <c r="R94" s="16"/>
      <c r="S94" s="16"/>
      <c r="T94" s="16"/>
    </row>
    <row r="95" spans="1:20" s="24" customFormat="1" ht="54.75" customHeight="1" x14ac:dyDescent="0.35">
      <c r="A95" s="15"/>
      <c r="B95" s="19"/>
      <c r="C95" s="19"/>
      <c r="D95" s="25"/>
      <c r="E95" s="21"/>
      <c r="F95" s="25"/>
      <c r="G95" s="21"/>
      <c r="H95" s="19"/>
      <c r="I95" s="25"/>
      <c r="J95" s="21"/>
      <c r="K95" s="25"/>
      <c r="L95" s="21"/>
      <c r="M95" s="26"/>
      <c r="N95" s="2"/>
      <c r="O95" s="2"/>
      <c r="P95" s="16"/>
      <c r="Q95" s="16"/>
      <c r="R95" s="16"/>
      <c r="S95" s="16"/>
      <c r="T95" s="16"/>
    </row>
    <row r="96" spans="1:20" s="24" customFormat="1" ht="54.75" customHeight="1" x14ac:dyDescent="0.35">
      <c r="A96" s="15"/>
      <c r="B96" s="19"/>
      <c r="C96" s="19"/>
      <c r="D96" s="25"/>
      <c r="E96" s="21"/>
      <c r="F96" s="25"/>
      <c r="G96" s="21"/>
      <c r="H96" s="19"/>
      <c r="I96" s="25"/>
      <c r="J96" s="21"/>
      <c r="K96" s="25"/>
      <c r="L96" s="21"/>
      <c r="M96" s="26"/>
      <c r="N96" s="2"/>
      <c r="O96" s="2"/>
      <c r="P96" s="16"/>
      <c r="Q96" s="16"/>
      <c r="R96" s="16"/>
      <c r="S96" s="16"/>
      <c r="T96" s="16"/>
    </row>
    <row r="97" spans="1:20" s="24" customFormat="1" ht="54.75" customHeight="1" x14ac:dyDescent="0.35">
      <c r="A97" s="15"/>
      <c r="B97" s="15"/>
      <c r="C97" s="19"/>
      <c r="D97" s="20"/>
      <c r="E97" s="21"/>
      <c r="F97" s="20"/>
      <c r="G97" s="21"/>
      <c r="H97" s="15"/>
      <c r="I97" s="25"/>
      <c r="J97" s="21"/>
      <c r="K97" s="25"/>
      <c r="L97" s="21"/>
      <c r="M97" s="26"/>
      <c r="N97" s="2"/>
      <c r="O97" s="2"/>
      <c r="P97" s="16"/>
      <c r="Q97" s="16"/>
      <c r="R97" s="16"/>
      <c r="S97" s="16"/>
      <c r="T97" s="16"/>
    </row>
    <row r="98" spans="1:20" s="24" customFormat="1" ht="54.75" customHeight="1" x14ac:dyDescent="0.35">
      <c r="A98" s="15"/>
      <c r="B98" s="19"/>
      <c r="C98" s="19"/>
      <c r="D98" s="20"/>
      <c r="E98" s="21"/>
      <c r="F98" s="20"/>
      <c r="G98" s="21"/>
      <c r="H98" s="15"/>
      <c r="I98" s="25"/>
      <c r="J98" s="21"/>
      <c r="K98" s="25"/>
      <c r="L98" s="21"/>
      <c r="M98" s="26"/>
      <c r="N98" s="2"/>
      <c r="O98" s="2"/>
      <c r="P98" s="16"/>
      <c r="Q98" s="16"/>
      <c r="R98" s="16"/>
      <c r="S98" s="16"/>
      <c r="T98" s="16"/>
    </row>
    <row r="99" spans="1:20" s="24" customFormat="1" ht="71.25" customHeight="1" x14ac:dyDescent="0.35">
      <c r="A99" s="15"/>
      <c r="B99" s="19"/>
      <c r="C99" s="19"/>
      <c r="D99" s="25"/>
      <c r="E99" s="21"/>
      <c r="F99" s="25"/>
      <c r="G99" s="21"/>
      <c r="H99" s="19"/>
      <c r="I99" s="25"/>
      <c r="J99" s="21"/>
      <c r="K99" s="25"/>
      <c r="L99" s="21"/>
      <c r="M99" s="26"/>
      <c r="N99" s="2"/>
      <c r="O99" s="2"/>
      <c r="P99" s="16"/>
      <c r="Q99" s="16"/>
      <c r="R99" s="16"/>
      <c r="S99" s="16"/>
      <c r="T99" s="16"/>
    </row>
    <row r="100" spans="1:20" s="24" customFormat="1" ht="27.95" customHeight="1" x14ac:dyDescent="0.35">
      <c r="A100" s="15"/>
      <c r="B100" s="15"/>
      <c r="C100" s="19"/>
      <c r="D100" s="20"/>
      <c r="E100" s="21"/>
      <c r="F100" s="20"/>
      <c r="G100" s="21"/>
      <c r="H100" s="15"/>
      <c r="I100" s="25"/>
      <c r="J100" s="21"/>
      <c r="K100" s="25"/>
      <c r="L100" s="21"/>
      <c r="M100" s="26"/>
      <c r="N100" s="2"/>
      <c r="O100" s="2"/>
      <c r="P100" s="16"/>
      <c r="Q100" s="16"/>
      <c r="R100" s="16"/>
      <c r="S100" s="16"/>
      <c r="T100" s="16"/>
    </row>
    <row r="101" spans="1:20" s="24" customFormat="1" ht="37.5" customHeight="1" x14ac:dyDescent="0.35">
      <c r="A101" s="15"/>
      <c r="B101" s="15"/>
      <c r="C101" s="19"/>
      <c r="D101" s="20"/>
      <c r="E101" s="21"/>
      <c r="F101" s="20"/>
      <c r="G101" s="21"/>
      <c r="H101" s="15"/>
      <c r="I101" s="25"/>
      <c r="J101" s="21"/>
      <c r="K101" s="25"/>
      <c r="L101" s="21"/>
      <c r="M101" s="26"/>
      <c r="N101" s="2"/>
      <c r="O101" s="2"/>
      <c r="P101" s="16"/>
      <c r="Q101" s="16"/>
      <c r="R101" s="16"/>
      <c r="S101" s="16"/>
      <c r="T101" s="16"/>
    </row>
    <row r="102" spans="1:20" s="24" customFormat="1" ht="27.95" customHeight="1" x14ac:dyDescent="0.35">
      <c r="A102" s="15"/>
      <c r="B102" s="15"/>
      <c r="C102" s="19"/>
      <c r="D102" s="20"/>
      <c r="E102" s="21"/>
      <c r="F102" s="20"/>
      <c r="G102" s="21"/>
      <c r="H102" s="15"/>
      <c r="I102" s="25"/>
      <c r="J102" s="21"/>
      <c r="K102" s="25"/>
      <c r="L102" s="21"/>
      <c r="M102" s="26"/>
      <c r="N102" s="2"/>
      <c r="O102" s="2"/>
      <c r="P102" s="16"/>
      <c r="Q102" s="16"/>
      <c r="R102" s="16"/>
      <c r="S102" s="16"/>
      <c r="T102" s="16"/>
    </row>
    <row r="103" spans="1:20" s="24" customFormat="1" ht="27.95" customHeight="1" x14ac:dyDescent="0.35">
      <c r="A103" s="15"/>
      <c r="B103" s="15"/>
      <c r="C103" s="19"/>
      <c r="D103" s="20"/>
      <c r="E103" s="34"/>
      <c r="F103" s="20"/>
      <c r="G103" s="21"/>
      <c r="H103" s="15"/>
      <c r="I103" s="25"/>
      <c r="J103" s="21"/>
      <c r="K103" s="25"/>
      <c r="L103" s="21"/>
      <c r="M103" s="26"/>
      <c r="N103" s="2"/>
      <c r="O103" s="2"/>
      <c r="P103" s="16"/>
      <c r="Q103" s="16"/>
      <c r="R103" s="16"/>
      <c r="S103" s="16"/>
      <c r="T103" s="16"/>
    </row>
    <row r="104" spans="1:20" s="24" customFormat="1" ht="27.95" customHeight="1" x14ac:dyDescent="0.2">
      <c r="A104" s="45"/>
      <c r="B104" s="36"/>
      <c r="J104" s="37"/>
      <c r="L104" s="38"/>
    </row>
    <row r="105" spans="1:20" s="24" customFormat="1" ht="27.95" customHeight="1" x14ac:dyDescent="0.2">
      <c r="A105" s="45"/>
      <c r="B105" s="36"/>
      <c r="J105" s="37"/>
      <c r="L105" s="38"/>
    </row>
    <row r="106" spans="1:20" s="24" customFormat="1" ht="27.95" customHeight="1" x14ac:dyDescent="0.2">
      <c r="A106" s="45"/>
      <c r="B106" s="36"/>
      <c r="J106" s="37"/>
      <c r="L106" s="38"/>
    </row>
    <row r="107" spans="1:20" s="24" customFormat="1" ht="27.95" customHeight="1" x14ac:dyDescent="0.2">
      <c r="A107" s="45"/>
      <c r="B107" s="36"/>
      <c r="J107" s="37"/>
      <c r="L107" s="38"/>
    </row>
    <row r="108" spans="1:20" s="24" customFormat="1" ht="27.95" customHeight="1" x14ac:dyDescent="0.2">
      <c r="A108" s="45"/>
      <c r="B108" s="36"/>
      <c r="J108" s="37"/>
      <c r="L108" s="38"/>
    </row>
    <row r="109" spans="1:20" s="24" customFormat="1" ht="27.95" customHeight="1" x14ac:dyDescent="0.2">
      <c r="A109" s="45"/>
      <c r="B109" s="36"/>
      <c r="J109" s="37"/>
      <c r="L109" s="38"/>
    </row>
    <row r="110" spans="1:20" s="24" customFormat="1" ht="27.95" customHeight="1" x14ac:dyDescent="0.2">
      <c r="A110" s="45"/>
      <c r="B110" s="36"/>
      <c r="J110" s="37"/>
      <c r="L110" s="38"/>
    </row>
    <row r="111" spans="1:20" s="24" customFormat="1" ht="27.95" customHeight="1" x14ac:dyDescent="0.2">
      <c r="A111" s="45"/>
      <c r="B111" s="36"/>
      <c r="J111" s="37"/>
      <c r="L111" s="38"/>
    </row>
    <row r="112" spans="1:20" s="24" customFormat="1" ht="27.95" customHeight="1" x14ac:dyDescent="0.2">
      <c r="A112" s="45"/>
      <c r="B112" s="36"/>
      <c r="J112" s="37"/>
      <c r="L112" s="38"/>
    </row>
    <row r="113" spans="1:12" s="24" customFormat="1" ht="27.95" customHeight="1" x14ac:dyDescent="0.2">
      <c r="A113" s="45"/>
      <c r="B113" s="36"/>
      <c r="J113" s="37"/>
      <c r="L113" s="38"/>
    </row>
    <row r="114" spans="1:12" s="24" customFormat="1" ht="27.95" customHeight="1" x14ac:dyDescent="0.2">
      <c r="A114" s="45"/>
      <c r="B114" s="36"/>
      <c r="J114" s="37"/>
      <c r="L114" s="38"/>
    </row>
    <row r="115" spans="1:12" s="24" customFormat="1" ht="27.95" customHeight="1" x14ac:dyDescent="0.2">
      <c r="A115" s="45"/>
      <c r="B115" s="36"/>
      <c r="J115" s="37"/>
      <c r="L115" s="38"/>
    </row>
    <row r="116" spans="1:12" s="24" customFormat="1" ht="27.95" customHeight="1" x14ac:dyDescent="0.2">
      <c r="A116" s="45"/>
      <c r="B116" s="36"/>
      <c r="J116" s="37"/>
      <c r="L116" s="38"/>
    </row>
    <row r="117" spans="1:12" s="24" customFormat="1" ht="27.95" customHeight="1" x14ac:dyDescent="0.2">
      <c r="A117" s="45"/>
      <c r="B117" s="36"/>
      <c r="J117" s="37"/>
      <c r="L117" s="38"/>
    </row>
    <row r="118" spans="1:12" s="24" customFormat="1" ht="27.95" customHeight="1" x14ac:dyDescent="0.2">
      <c r="A118" s="45"/>
      <c r="B118" s="36"/>
      <c r="J118" s="37"/>
      <c r="L118" s="38"/>
    </row>
    <row r="119" spans="1:12" ht="27.95" customHeight="1" x14ac:dyDescent="0.2">
      <c r="A119" s="46"/>
    </row>
    <row r="120" spans="1:12" ht="27.95" customHeight="1" x14ac:dyDescent="0.2">
      <c r="A120" s="46"/>
    </row>
    <row r="121" spans="1:12" ht="27.95" customHeight="1" x14ac:dyDescent="0.2">
      <c r="A121" s="46"/>
    </row>
    <row r="122" spans="1:12" ht="27.95" customHeight="1" x14ac:dyDescent="0.2">
      <c r="A122" s="46"/>
    </row>
    <row r="123" spans="1:12" ht="27.95" customHeight="1" x14ac:dyDescent="0.2">
      <c r="A123" s="46"/>
    </row>
    <row r="124" spans="1:12" ht="27.95" customHeight="1" x14ac:dyDescent="0.2">
      <c r="A124" s="46"/>
    </row>
    <row r="125" spans="1:12" ht="27.95" customHeight="1" x14ac:dyDescent="0.2">
      <c r="A125" s="46"/>
    </row>
    <row r="277" spans="1:15" s="24" customFormat="1" ht="27.95" customHeight="1" x14ac:dyDescent="0.2">
      <c r="A277" s="18"/>
      <c r="B277" s="39"/>
      <c r="C277" s="18"/>
      <c r="D277" s="18"/>
      <c r="E277" s="18"/>
      <c r="F277" s="18"/>
      <c r="G277" s="18"/>
      <c r="H277" s="18"/>
      <c r="I277" s="18"/>
      <c r="J277" s="40"/>
      <c r="K277" s="18"/>
      <c r="L277" s="41"/>
      <c r="M277" s="18"/>
      <c r="N277" s="18"/>
      <c r="O277" s="18"/>
    </row>
    <row r="281" spans="1:15" s="24" customFormat="1" ht="27.95" customHeight="1" x14ac:dyDescent="0.2">
      <c r="A281" s="18"/>
      <c r="B281" s="39"/>
      <c r="C281" s="18"/>
      <c r="D281" s="18"/>
      <c r="E281" s="18"/>
      <c r="F281" s="18"/>
      <c r="G281" s="18"/>
      <c r="H281" s="18"/>
      <c r="I281" s="18"/>
      <c r="J281" s="40"/>
      <c r="K281" s="18"/>
      <c r="L281" s="41"/>
      <c r="M281" s="18"/>
      <c r="N281" s="18"/>
      <c r="O281" s="18"/>
    </row>
    <row r="282" spans="1:15" s="24" customFormat="1" ht="27.95" customHeight="1" x14ac:dyDescent="0.2">
      <c r="A282" s="18"/>
      <c r="B282" s="39"/>
      <c r="C282" s="18"/>
      <c r="D282" s="18"/>
      <c r="E282" s="18"/>
      <c r="F282" s="18"/>
      <c r="G282" s="18"/>
      <c r="H282" s="18"/>
      <c r="I282" s="18"/>
      <c r="J282" s="40"/>
      <c r="K282" s="18"/>
      <c r="L282" s="41"/>
      <c r="M282" s="18"/>
      <c r="N282" s="18"/>
      <c r="O282" s="18"/>
    </row>
    <row r="285" spans="1:15" s="24" customFormat="1" ht="27.95" customHeight="1" x14ac:dyDescent="0.2">
      <c r="A285" s="18"/>
      <c r="B285" s="39"/>
      <c r="C285" s="18"/>
      <c r="D285" s="18"/>
      <c r="E285" s="18"/>
      <c r="F285" s="18"/>
      <c r="G285" s="18"/>
      <c r="H285" s="18"/>
      <c r="I285" s="18"/>
      <c r="J285" s="40"/>
      <c r="K285" s="18"/>
      <c r="L285" s="41"/>
      <c r="M285" s="18"/>
      <c r="N285" s="18"/>
      <c r="O285" s="18"/>
    </row>
    <row r="286" spans="1:15" s="24" customFormat="1" ht="27.95" customHeight="1" x14ac:dyDescent="0.2">
      <c r="A286" s="18"/>
      <c r="B286" s="39"/>
      <c r="C286" s="18"/>
      <c r="D286" s="18"/>
      <c r="E286" s="18"/>
      <c r="F286" s="18"/>
      <c r="G286" s="18"/>
      <c r="H286" s="18"/>
      <c r="I286" s="18"/>
      <c r="J286" s="40"/>
      <c r="K286" s="18"/>
      <c r="L286" s="41"/>
      <c r="M286" s="18"/>
      <c r="N286" s="18"/>
      <c r="O286" s="18"/>
    </row>
    <row r="287" spans="1:15" s="24" customFormat="1" ht="27.95" customHeight="1" x14ac:dyDescent="0.2">
      <c r="A287" s="18"/>
      <c r="B287" s="39"/>
      <c r="C287" s="18"/>
      <c r="D287" s="18"/>
      <c r="E287" s="18"/>
      <c r="F287" s="18"/>
      <c r="G287" s="18"/>
      <c r="H287" s="18"/>
      <c r="I287" s="18"/>
      <c r="J287" s="40"/>
      <c r="K287" s="18"/>
      <c r="L287" s="41"/>
      <c r="M287" s="18"/>
      <c r="N287" s="18"/>
      <c r="O287" s="18"/>
    </row>
    <row r="288" spans="1:15" s="24" customFormat="1" ht="27.95" customHeight="1" x14ac:dyDescent="0.2">
      <c r="A288" s="18"/>
      <c r="B288" s="39"/>
      <c r="C288" s="18"/>
      <c r="D288" s="18"/>
      <c r="E288" s="18"/>
      <c r="F288" s="18"/>
      <c r="G288" s="18"/>
      <c r="H288" s="18"/>
      <c r="I288" s="18"/>
      <c r="J288" s="40"/>
      <c r="K288" s="18"/>
      <c r="L288" s="41"/>
      <c r="M288" s="18"/>
      <c r="N288" s="18"/>
      <c r="O288" s="18"/>
    </row>
    <row r="289" spans="1:15" s="24" customFormat="1" ht="27.95" customHeight="1" x14ac:dyDescent="0.2">
      <c r="A289" s="18"/>
      <c r="B289" s="39"/>
      <c r="C289" s="18"/>
      <c r="D289" s="18"/>
      <c r="E289" s="18"/>
      <c r="F289" s="18"/>
      <c r="G289" s="18"/>
      <c r="H289" s="18"/>
      <c r="I289" s="18"/>
      <c r="J289" s="40"/>
      <c r="K289" s="18"/>
      <c r="L289" s="41"/>
      <c r="M289" s="18"/>
      <c r="N289" s="18"/>
      <c r="O289" s="18"/>
    </row>
    <row r="290" spans="1:15" s="24" customFormat="1" ht="27.95" customHeight="1" x14ac:dyDescent="0.2">
      <c r="A290" s="18"/>
      <c r="B290" s="39"/>
      <c r="C290" s="18"/>
      <c r="D290" s="18"/>
      <c r="E290" s="18"/>
      <c r="F290" s="18"/>
      <c r="G290" s="18"/>
      <c r="H290" s="18"/>
      <c r="I290" s="18"/>
      <c r="J290" s="40"/>
      <c r="K290" s="18"/>
      <c r="L290" s="41"/>
      <c r="M290" s="18"/>
      <c r="N290" s="18"/>
      <c r="O290" s="18"/>
    </row>
    <row r="291" spans="1:15" s="24" customFormat="1" ht="27.95" customHeight="1" x14ac:dyDescent="0.2">
      <c r="A291" s="18"/>
      <c r="B291" s="39"/>
      <c r="C291" s="18"/>
      <c r="D291" s="18"/>
      <c r="E291" s="18"/>
      <c r="F291" s="18"/>
      <c r="G291" s="18"/>
      <c r="H291" s="18"/>
      <c r="I291" s="18"/>
      <c r="J291" s="40"/>
      <c r="K291" s="18"/>
      <c r="L291" s="41"/>
      <c r="M291" s="18"/>
      <c r="N291" s="18"/>
      <c r="O291" s="18"/>
    </row>
    <row r="292" spans="1:15" s="24" customFormat="1" ht="27.95" customHeight="1" x14ac:dyDescent="0.2">
      <c r="A292" s="18"/>
      <c r="B292" s="39"/>
      <c r="C292" s="18"/>
      <c r="D292" s="18"/>
      <c r="E292" s="18"/>
      <c r="F292" s="18"/>
      <c r="G292" s="18"/>
      <c r="H292" s="18"/>
      <c r="I292" s="18"/>
      <c r="J292" s="40"/>
      <c r="K292" s="18"/>
      <c r="L292" s="41"/>
      <c r="M292" s="18"/>
      <c r="N292" s="18"/>
      <c r="O292" s="18"/>
    </row>
    <row r="324" spans="1:15" s="24" customFormat="1" ht="27.95" customHeight="1" x14ac:dyDescent="0.2">
      <c r="A324" s="18"/>
      <c r="B324" s="39"/>
      <c r="C324" s="18"/>
      <c r="D324" s="18"/>
      <c r="E324" s="18"/>
      <c r="F324" s="18"/>
      <c r="G324" s="18"/>
      <c r="H324" s="18"/>
      <c r="I324" s="18"/>
      <c r="J324" s="40"/>
      <c r="K324" s="18"/>
      <c r="L324" s="41"/>
      <c r="M324" s="18"/>
      <c r="N324" s="18"/>
      <c r="O324" s="18"/>
    </row>
  </sheetData>
  <customSheetViews>
    <customSheetView guid="{5C6127AD-1D16-4A08-8A58-A5E784A2CBC2}" scale="110">
      <pane ySplit="3" topLeftCell="A583" activePane="bottomLeft" state="frozen"/>
      <selection pane="bottomLeft" activeCell="J591" sqref="J591"/>
      <pageMargins left="0.7" right="0.7" top="0.75" bottom="0.75" header="0.3" footer="0.3"/>
      <pageSetup paperSize="9" orientation="portrait" r:id="rId1"/>
    </customSheetView>
  </customSheetViews>
  <mergeCells count="13">
    <mergeCell ref="K3:L3"/>
    <mergeCell ref="A1:M1"/>
    <mergeCell ref="A4:M4"/>
    <mergeCell ref="D3:E3"/>
    <mergeCell ref="D2:G2"/>
    <mergeCell ref="A2:A3"/>
    <mergeCell ref="B2:B3"/>
    <mergeCell ref="C2:C3"/>
    <mergeCell ref="H2:H3"/>
    <mergeCell ref="I2:L2"/>
    <mergeCell ref="M2:M3"/>
    <mergeCell ref="F3:G3"/>
    <mergeCell ref="I3:J3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Куклин Алексей Игоревич</cp:lastModifiedBy>
  <cp:lastPrinted>2012-10-17T04:53:55Z</cp:lastPrinted>
  <dcterms:created xsi:type="dcterms:W3CDTF">1996-10-08T23:32:33Z</dcterms:created>
  <dcterms:modified xsi:type="dcterms:W3CDTF">2025-06-02T23:54:27Z</dcterms:modified>
</cp:coreProperties>
</file>