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polyus.com\Полюс.Диск\Энергетика\Витимэнерго_ЦУС\ЦУС\Раскрытие ИНФО\Информация за 2026\"/>
    </mc:Choice>
  </mc:AlternateContent>
  <xr:revisionPtr revIDLastSave="0" documentId="13_ncr:1_{B626E329-6E5F-4A4D-9BF0-E2B8D0A5835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Лист1!$A$3:$S$233</definedName>
  </definedNames>
  <calcPr calcId="191029"/>
  <customWorkbookViews>
    <customWorkbookView name="Рапацевич Эдуард Анатольевич - Личное представление" guid="{5C6127AD-1D16-4A08-8A58-A5E784A2CBC2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3" i="1" l="1"/>
  <c r="M121" i="1" l="1"/>
  <c r="M122" i="1"/>
  <c r="M123" i="1"/>
  <c r="M124" i="1"/>
  <c r="M125" i="1"/>
  <c r="M29" i="1" l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23" i="1"/>
  <c r="M22" i="1"/>
  <c r="M20" i="1"/>
  <c r="M16" i="1"/>
  <c r="M24" i="1"/>
  <c r="M21" i="1"/>
  <c r="M19" i="1"/>
  <c r="M28" i="1"/>
  <c r="M27" i="1"/>
  <c r="M26" i="1"/>
  <c r="M25" i="1"/>
  <c r="M15" i="1"/>
  <c r="M13" i="1"/>
  <c r="M12" i="1"/>
  <c r="M14" i="1"/>
  <c r="M11" i="1"/>
  <c r="M10" i="1"/>
  <c r="M8" i="1"/>
  <c r="M18" i="1"/>
  <c r="M17" i="1"/>
  <c r="M6" i="1"/>
  <c r="M9" i="1"/>
  <c r="M7" i="1"/>
  <c r="M5" i="1"/>
</calcChain>
</file>

<file path=xl/sharedStrings.xml><?xml version="1.0" encoding="utf-8"?>
<sst xmlns="http://schemas.openxmlformats.org/spreadsheetml/2006/main" count="473" uniqueCount="259">
  <si>
    <t>Наименование объекта, оборудования</t>
  </si>
  <si>
    <t>Вид ремонта, описание работ</t>
  </si>
  <si>
    <t>Примечания</t>
  </si>
  <si>
    <t>Фактическое время работ</t>
  </si>
  <si>
    <t>Дата и время начала работ</t>
  </si>
  <si>
    <t>Дата и время окончания работ</t>
  </si>
  <si>
    <t>Заявленное время работ</t>
  </si>
  <si>
    <t>Фактическое время ограничения, час</t>
  </si>
  <si>
    <t>Информация о выводе в ремонт и вводе из ремонта электросетевых объектов с указанием сроков (сводная информация)</t>
  </si>
  <si>
    <t>Номер заявки</t>
  </si>
  <si>
    <t>Август</t>
  </si>
  <si>
    <t>г.Бодайбо ВЛ 0,4 кВ от ТП 7-8  гр.производств. База Ленгео</t>
  </si>
  <si>
    <t>Для БВР ИП Чижова</t>
  </si>
  <si>
    <t>С ограничением потребителей</t>
  </si>
  <si>
    <t>п.Артёмовский ВЛ 0,4 кВ 1-4 от ТП 2-1</t>
  </si>
  <si>
    <t>Установка подкосов к опорам №9,10</t>
  </si>
  <si>
    <t>г.Бодайбо ВЛ 0,4 кВ от ТП 4-1  гр.Л2</t>
  </si>
  <si>
    <t>Разработка грунта, установка приставки, выправка опоры №3.</t>
  </si>
  <si>
    <t xml:space="preserve">г. Бодайбо ТП 21-6  </t>
  </si>
  <si>
    <t>ПС 110 кВ Бодайбинская :ВЛ 6 кВ № 7</t>
  </si>
  <si>
    <t>Отключение отпайки к ТП 7-5  линейными разъединителями  на опоре № 1 , установка, снятие З.З</t>
  </si>
  <si>
    <t xml:space="preserve">г. Бодайбо ТП 6-1  </t>
  </si>
  <si>
    <t>Текущий ремонт</t>
  </si>
  <si>
    <t>г. Бодайбо ТП 6-1 б</t>
  </si>
  <si>
    <t>г.Бодайбо ВЛ 0,4 кВ от ТП 3-8  гр.Т1Л8</t>
  </si>
  <si>
    <t>В связи с неотложными работами на вводе МКД ул.Садовая 8а</t>
  </si>
  <si>
    <t>г.Бодайбо ВЛ 0,4 кВ от ТП 3-10  гр.Т1Л9</t>
  </si>
  <si>
    <t>В связи с неотложными работами на вводе МКД  ул.Садовая 9</t>
  </si>
  <si>
    <t>г.Бодайбо ВЛ 0,4 кВ от ТП 2-1а  гр.Л3</t>
  </si>
  <si>
    <t>Монтаж линии СиП по новым опорам ул. Труда 13д</t>
  </si>
  <si>
    <t>п.Артёмовский ВЛ 0,4 кВ 1-1 от ТП 1-1</t>
  </si>
  <si>
    <t xml:space="preserve"> Демонтаж 4-х проводов с оп №24 и монтаж на новую оп №24 . </t>
  </si>
  <si>
    <t>г.Бодайбо ВЛ 0,4 кВ от                              ТП 11-1  гр.Т1Л3</t>
  </si>
  <si>
    <t>В связи с неотложными работами на вводе МКД ул. Лыткинская 58</t>
  </si>
  <si>
    <t>г.Бодайбо ВЛ 0,4 кВ от                              ТП 11-1  гр.Т1Л4</t>
  </si>
  <si>
    <t>В связи с неотложными работами на вводе МКД  ул. Ремесленная 51</t>
  </si>
  <si>
    <t>г.Бодайбо ВЛ 0,4 кВ от ТП 3-7а  гр.Л2</t>
  </si>
  <si>
    <t xml:space="preserve">Замена провода ВЛ 0,4 кВ на СиП. </t>
  </si>
  <si>
    <t>ПС 110 кВ Бодайбинская :ВЛ 6 кВ № 8</t>
  </si>
  <si>
    <t>ПС 110 кВ Бодайбинская :ВЛ 6 кВ № 7 от опоры № 41</t>
  </si>
  <si>
    <t xml:space="preserve">Установка новых ж/б опор. </t>
  </si>
  <si>
    <t>В связи с  работами на вводе МКД  ул. Лыткинская 62</t>
  </si>
  <si>
    <t>п.Артёмовский ВЛ 0,4 кВ 1-1 от ТП 1-2</t>
  </si>
  <si>
    <t>Замена опоры № 8</t>
  </si>
  <si>
    <t>г. Бодайбо ВЛ 0,4 кВ от ТП 6-5  гр.Л1</t>
  </si>
  <si>
    <t>Отключение по письму УК "Город" ул. Октябрьская 39</t>
  </si>
  <si>
    <t>ПС 110 кВ Бодайбинская :ВЛ 6 кВ № 2</t>
  </si>
  <si>
    <t>Отключение КЛ 6 кВ питающего ТП 2-9 на опоре № 41.</t>
  </si>
  <si>
    <t>г. Бодайбо КТПН 9-2</t>
  </si>
  <si>
    <t>г. Бодайбо КТПН 9-1</t>
  </si>
  <si>
    <t>г.Бодайбо ВЛ 0,4 кВ от ТП 3-8  гр.Т2Л4</t>
  </si>
  <si>
    <t>Замена рубильника на АВ в вводном РЩ 0,4 кВ  на гаражи ул.Садовая 8б</t>
  </si>
  <si>
    <t>ВЛ 0,4 от ТП 11-5 гр. Т1Л2 опора №11</t>
  </si>
  <si>
    <t xml:space="preserve"> Демонтаж кабеля на маг. "1000 мелочей"</t>
  </si>
  <si>
    <t>С ограничением потребителя ПУ на оп № 11</t>
  </si>
  <si>
    <t xml:space="preserve">мкр. Бисяга ВЛ 0,4 кВ гр.Л2 от ТП 8- 7 </t>
  </si>
  <si>
    <t>Замена опор №10Б,11Б,12Б (ул.Тельмамская)</t>
  </si>
  <si>
    <t>г. Бодайбо ТП 3-7А</t>
  </si>
  <si>
    <t>ПС 110 кВ Бодайбинская: ВЛ 6 кВ №3</t>
  </si>
  <si>
    <t>Демонтаж пролёта провода 6кВ (СИП-3) в сторону ТП 3-7а на опоре ТП 3-7</t>
  </si>
  <si>
    <t>Монтаж пролёта провода 6кВ (СИП-3) в сторону ТП 3-7а на опоре ТП 3-7</t>
  </si>
  <si>
    <t>г.Бодайбо
ВЛ 0,4 кВ от ТП 8-1А гр.Л1,
ВЛ 0,4 кВ от ТП 8-1А гр.Л2</t>
  </si>
  <si>
    <t>г. Бодайбо ВЛ 0,4 кВ от ТП 2-7 гр.Т1Л1</t>
  </si>
  <si>
    <t>Технологическое присоединение по наряду №175, замена ПУ на опоре ул. Р.Люксембург, д.40,39</t>
  </si>
  <si>
    <t>п.Артёмовский ТП 1-2</t>
  </si>
  <si>
    <t>п.Артёмовский ТП 1-3</t>
  </si>
  <si>
    <t>п.Артёмовский ВЛ 6 кВ Линия №1</t>
  </si>
  <si>
    <t>ТО ТП 1-1</t>
  </si>
  <si>
    <t>п.Мамакан. ВЛ 0,4 кВ гр.Л1 от ТП №2-6</t>
  </si>
  <si>
    <t>Восстановление обрыва провода в пролете опор №5А-№6А</t>
  </si>
  <si>
    <t>п.Мамакан. ВЛ 0,4 кВ гр.Л1 от ТП №2-3</t>
  </si>
  <si>
    <t>Монтаж провода в пролёте опор №6-7.
Технологическое присоединение п/ул. Клубный, 3А</t>
  </si>
  <si>
    <t>г.Бодайбо
ВЛ 0,4 кВ от ТП 8-1А гр.Л1,
ВЛ 0,4 кВ от ТП 8-1А гр.Л3</t>
  </si>
  <si>
    <t>ПС 110 кВ Бодайбинская:
ВЛ 6 кВ №7</t>
  </si>
  <si>
    <t>ПС 110 кВ Бодайбинская:
 ВЛ 6 кВ №8</t>
  </si>
  <si>
    <t>ПС 110 кВ Бодайбинская: ВЛ 6 кВ №8 отпайка к ТП 8-1А</t>
  </si>
  <si>
    <t>Замена опоры №6, замена ввода в ТП</t>
  </si>
  <si>
    <t xml:space="preserve">г. Бодайбо ВЛ 0,4 кВ от ТП 1-3 гр.Л3
опора № 6 </t>
  </si>
  <si>
    <t xml:space="preserve"> Замена ПУ ул. 60 лет Октября 61/1</t>
  </si>
  <si>
    <t>ПС 110 кВ Бодайбинская: ВЛ 6 кВ №8</t>
  </si>
  <si>
    <t xml:space="preserve">г. Бодайбо ВЛ 0,4 кВ  гр.Л1Т2 от ТП 3-10
</t>
  </si>
  <si>
    <t>По заявке ООО "Ре Монти" ул. Садовая 5</t>
  </si>
  <si>
    <t>По заявке ООО "Ре Монти" ул. Садовая 3</t>
  </si>
  <si>
    <t xml:space="preserve">ПС 110 кВ Бодайбинская: ВЛ 6 кВ № 7 </t>
  </si>
  <si>
    <t>Отключение участка ВЛ в сторону ТП 7-5</t>
  </si>
  <si>
    <t>п.Мамакан. ВЛ 0,4 кВ гр.Л2 от ТП № 2-8</t>
  </si>
  <si>
    <t>Протяжка контактов на опоре №14А.</t>
  </si>
  <si>
    <t>г. Бодайбо КТПН 11-12</t>
  </si>
  <si>
    <t>г. Бодайбо КТПН 11-14</t>
  </si>
  <si>
    <t>г.Бодайбо ВЛ 0,4 кВ от ТП 11-5  гр.Т1Л2</t>
  </si>
  <si>
    <t>Подключение потребителя  ул.Мира 17А</t>
  </si>
  <si>
    <t>г.Бодайбо ВЛ 0,4 кВ от ТП 11-8  гр.Л1</t>
  </si>
  <si>
    <t>Замена ПУ ул. Лыткинская, 20</t>
  </si>
  <si>
    <t>г.Бодайбо ВЛ 0,4 кВ от ТП 2-2  гр.Л2</t>
  </si>
  <si>
    <t>Ревизия контактов ул. Иркутская 54</t>
  </si>
  <si>
    <t xml:space="preserve">г.Бодайбо ТП 7-1а  </t>
  </si>
  <si>
    <t>г.Бодайбо ТП 7-5</t>
  </si>
  <si>
    <t>г.Бодайбо  ВЛ 0,4 кВ от ТП 8-1А гр.Л1,
ВЛ 0,4 кВ от ТП 8-1А гр.Л3</t>
  </si>
  <si>
    <t>Смена чередования фаз на ж/б опоре № 5 отпайка сторону ТП 7-5</t>
  </si>
  <si>
    <t>п.Артёмовский ВЛ 0,4 кВ 1-3 от ТП 2-1</t>
  </si>
  <si>
    <t>Разработка грунта, установка приставки к оп №14</t>
  </si>
  <si>
    <t>п.Мамакан. ВЛ 0,4 кВ гр.Л1 от ТП № 2-5</t>
  </si>
  <si>
    <t>Перенос ввода по ул.Комсомольская, 65-1 по заявке Мамаканского городского поселения</t>
  </si>
  <si>
    <t>ПС 110 кВ Бодайбинская: ВЛ 6 кВ № 9</t>
  </si>
  <si>
    <t>Подрезка крон деревьев у въезда на территорию СОШ-1 в пролете опор №6,7,8 ( отпайка к ТП 9-2)</t>
  </si>
  <si>
    <t>г.Бодайбо ВЛ 0,4 от ТП 26-5 гр. Л2</t>
  </si>
  <si>
    <t>ПС 35 кВ Ежовская:  ВЛ 6 кВ № 5</t>
  </si>
  <si>
    <t>п Балахнинский расширение просеки,вырубка опасных днеревьев в пролете опор с №19 по оп. № 21 ВЛ 6 кВ № 5</t>
  </si>
  <si>
    <t>п.Мамакан. ВЛ 0,4 кВ гр.Л1 от ТП № 2-6</t>
  </si>
  <si>
    <t>Отключение ввода ул.Красноармейская 56Б на опоре №26</t>
  </si>
  <si>
    <t>Подключение ввода ул.Красноармейская 56Б на опоре №26</t>
  </si>
  <si>
    <t>г.Бодайбо ВЛ 0,4кВ гр.Л2 от ТП 3-7 А</t>
  </si>
  <si>
    <t>Замена деревянных опор на ж/б опоры по 0,4 кВ</t>
  </si>
  <si>
    <t>Установка опоры №1а на ранее установленную приставку</t>
  </si>
  <si>
    <t xml:space="preserve">г.Бодайбо ТП 11-2  </t>
  </si>
  <si>
    <t>п.Перевоз ТП №4</t>
  </si>
  <si>
    <t>г.Бодайбо КЛ 0,4 кВ от ТП8-1а гр.Л3</t>
  </si>
  <si>
    <t>Восстановление КЛ 0,4кВ</t>
  </si>
  <si>
    <t>г.Бодайбо  ВЛ  0,4 кВ от ТП  3-10 гр.Т2Л2</t>
  </si>
  <si>
    <t>По заявке ООО "Ре Монти" ул. Садовая 7</t>
  </si>
  <si>
    <t>г.Бодайбо  ВЛ  0,4 кВ от ТП  3-8 гр.Т1Л8</t>
  </si>
  <si>
    <t>По заявке ООО "Ре Монти" ул. Садовая 8а, ул. Садовая 4а</t>
  </si>
  <si>
    <t>г.Бодайбо  ВЛ  0,4 кВ от ТП  7-4 гр.Л1</t>
  </si>
  <si>
    <t>Технологическое присоединение по наряду №473 ул. МК -35, д.17</t>
  </si>
  <si>
    <t>г.Бодайбо  ВЛ  0,4 кВ от ТП  1-4 гр.Л2</t>
  </si>
  <si>
    <t>Технологическое присоединение по наряду №203 ул. П.Поручикова, д.26а/1</t>
  </si>
  <si>
    <t>п.Мамакан. ВЛ 0,4 кВ гр.Л1 от ТП № 2-7</t>
  </si>
  <si>
    <t>Ремонтные работы в пролетах оп. № 9-10</t>
  </si>
  <si>
    <t>г.Бодайбо ВЛ 0,4  кВ гр.Л2 от ТП 3-7 А</t>
  </si>
  <si>
    <t>Для БВР по реконструкции ВЛ 6 кВ №7 (к заявке № 510)</t>
  </si>
  <si>
    <t>ПС 110 кВ Бодайбинская: ВЛ 6 кВ № 3</t>
  </si>
  <si>
    <t xml:space="preserve">С ограничением потребителей ВЛ 6 кВ № 3, ( ТП 7-11-ТП 7-14) </t>
  </si>
  <si>
    <t>ПС 110 кВ Бодайбинская: ВЛ 6 кВ № 8</t>
  </si>
  <si>
    <t>С ограничением потребителейВЛ 6 кВ № 8, ВЛ 6 кВ № 7 подключенных по временой схеме</t>
  </si>
  <si>
    <t>Отключение отпайки к ТП 8-2А на опоре №40, демонтаж проводов</t>
  </si>
  <si>
    <t>Замена опоры №7, монтаж проводов в сторону ВЛЗ 6 кВ №3 для дальнейшего подключения ТП 8-2А к ВЛЗ 6кВ №3</t>
  </si>
  <si>
    <t>г.Бодайбо
ВЛ 0,4 кВ гр.Л2 от ТП 3-9,
ВЛ 0,4 кВ гр.Т2-Л6 от ТП 3-10</t>
  </si>
  <si>
    <t>г.Бодайбо ВЛ 0,4  кВ гр.Т1-Л3 от ТП 11-1</t>
  </si>
  <si>
    <t>По Заявке ООО "Ре Монти" для работ на вводах МКД</t>
  </si>
  <si>
    <t>г.Бодайбо ВЛ 0,4  кВ гр.Т2-Л2 от ТП 3-10</t>
  </si>
  <si>
    <t>ПС 35 кВ Ежовская: В-6 Л-4</t>
  </si>
  <si>
    <t>ПС 35 кВ Ежовская: В-6 Л-5</t>
  </si>
  <si>
    <t>ПС 35 кВ КПД: ВЛ 6 кВ № 26</t>
  </si>
  <si>
    <t>Замена опоры №А54 подрезка деревьев в пролёте опор №54-55</t>
  </si>
  <si>
    <t>г.Бодайбо ВЛ 0,4  кВ гр.Т2-Л3 от ТП 3-8</t>
  </si>
  <si>
    <t>Отключение по письму "РеМонти" ул.Иркутская, 7В</t>
  </si>
  <si>
    <t>г.Бодайбо ВЛ 0,4  кВ гр.Т2-Л2 от ТП 3-8</t>
  </si>
  <si>
    <t>Отключение по письму "РеМонти" ул.Иркутская, 7Г</t>
  </si>
  <si>
    <t>г.Бодайбо ВЛ 0,4  кВ гр.Л3 от ТП 11-3</t>
  </si>
  <si>
    <t>Отключение по письму "РеМонти" ул.Иркутская, 10А</t>
  </si>
  <si>
    <t>г.Бодайбо ВЛ 0,4 кВ гр.Т1-Л4 от ТП 11-1</t>
  </si>
  <si>
    <t>Отключение по письму "РеМонти" ул.Ремесленная, 51</t>
  </si>
  <si>
    <t>г.Бодайбо ВЛ 0,4 кВ гр.Л5 от ТП 7-1</t>
  </si>
  <si>
    <t>Отключение старого ввода кв.№1
и демонтаж нового ввода в кв.№3</t>
  </si>
  <si>
    <t>г.Бодайбо ВЛ 0,4 кВ гр.Т1-Л3 от ТП 11-1</t>
  </si>
  <si>
    <t>Отключение по письму "РеМонти" ул.Ремесленная, 62</t>
  </si>
  <si>
    <t>г.Бодайбо ВЛ 0,4 кВ гр.Л1 от ТП 26-5</t>
  </si>
  <si>
    <t>Ревизия контактов на вводе в дом по адресу ул.Набережная 40</t>
  </si>
  <si>
    <t>ПС 110 кВ Бодайбинская: ВЛ 6 кВ № 8 участок ВЛ 6кВ №8 от оп.№23</t>
  </si>
  <si>
    <t>ПС 110 кВ Бодайбинская:
ВЛ 6 кВ № 7, ВЛ 6 кВ № 8</t>
  </si>
  <si>
    <t>г.Бодайбо ВЛ 0,4 кВ гр.Т2-Л2 от ТП 2-4</t>
  </si>
  <si>
    <t>Выправка опоры №2</t>
  </si>
  <si>
    <t>г.Бодайбо ВЛ 0,4 кВ гр.Л1 от ТП 11-3</t>
  </si>
  <si>
    <t>п. Бисяга ВЛ 0,4кВ от ТП 8-8 гр.Л1</t>
  </si>
  <si>
    <t>Разработка грунта под установку приставок. Установка приставок оп.№12,13</t>
  </si>
  <si>
    <t>г.Бодайбо ВЛ 0,4 кВ гр.Л1 от ТП 6-9</t>
  </si>
  <si>
    <t>Ревизия контактов на ПУ по п/ул. Вилюйская, 8А.</t>
  </si>
  <si>
    <t>г.Бодайбо ВЛ 0,4 кВ гр.Л1 от ТП 3-15</t>
  </si>
  <si>
    <t>Демонтаж  проводов с оп б/н ВЛ 0,4 кВ  в сторону упавшей концевой опоры ул. Сорокинская 28</t>
  </si>
  <si>
    <t>Опора №9,10 восстановление подачи напряжения ул.Сорокинская 28</t>
  </si>
  <si>
    <t>ПС 110 кВ Бодайбинская: ВЛ 6 кВ № 8 участок ВЛ 6кВ №8 от отпайка к ТП 8-1Г</t>
  </si>
  <si>
    <t>ПС 110 кВ Бодайбинская: ВЛ 6 кВ № 8, ВЛ 6 кВ №7</t>
  </si>
  <si>
    <t>п.Мамакан. ВЛ 0,4 кВ гр.Л2 от ТП № 2-3</t>
  </si>
  <si>
    <t>Опора №8 замена нулевого провода на гараж</t>
  </si>
  <si>
    <t>г.Бодайбо ВЛ 0,4 кВ гр.Л2 от ТП 26-5</t>
  </si>
  <si>
    <t>по заявке потребителя</t>
  </si>
  <si>
    <t>ПС 110 кВ Бодайбинская: ВЛ 6 кВ №1</t>
  </si>
  <si>
    <t>ПС 110 кВ Бодайбинская: ВЛ 6 кВ №7</t>
  </si>
  <si>
    <t>оп.№63 изменение чередования фаз</t>
  </si>
  <si>
    <t>ПС 35кВ Веселяевска: 1-ЛР-35 Маракан, 2-ЛР-35 Маракан, Т-1, В-35 Т-1</t>
  </si>
  <si>
    <t>ПС 35кВ Веселяевска:Т-2, В-35 Т-2</t>
  </si>
  <si>
    <t>ПС 110кВ Мараканская: ЛР-35 Веселяевская; ШР-35 Веселяевская; В-35 Веселяевская; ШР-354 ТН; ШР-35 Т-1; СР-35</t>
  </si>
  <si>
    <t>ПС 110кВ Вачинская: В-35 Кудускит</t>
  </si>
  <si>
    <t>Поиск и устранение неисправности ВЛ 35кВ Вачинская- Кудускит с отпайкой на ПС 35кВ Алмазный</t>
  </si>
  <si>
    <t>ВЛ 35 кВ Вачинская-Кропоткинская с отпайкой на ПС Атыкан-Берикан</t>
  </si>
  <si>
    <t xml:space="preserve"> Выправка опоры №1  на  отпайке   Атыкан-Берикан и установка  упор.</t>
  </si>
  <si>
    <t>ПС 220 кВ Мамакан: ВЛ 10 кВ № 3</t>
  </si>
  <si>
    <t>По заявке ООО " ТВР"</t>
  </si>
  <si>
    <t>ПС 35 кВ Верхний Угахан ВЛ 6 кВ № 2,4</t>
  </si>
  <si>
    <t>ТР (Проверка РЗ)</t>
  </si>
  <si>
    <t xml:space="preserve">ПС 35 кВ Н. Угахан ВЛ 6 кВ № 3,5,7,Т-1 </t>
  </si>
  <si>
    <t>ПС 35 кВ Кудускит ВЛ 6 кВ № 1,3,</t>
  </si>
  <si>
    <t>БВР</t>
  </si>
  <si>
    <t>15539/1232
8/ 10850</t>
  </si>
  <si>
    <t>ВЛ 220 кВ Таксимо – Мамакан II 
цепь с отпайками</t>
  </si>
  <si>
    <t>ВЛ 35кВ Артёмовская - Макалакская с отпайками</t>
  </si>
  <si>
    <t>Установка АП обр. опоры № 145</t>
  </si>
  <si>
    <t>ВЛ 35кВ Артёмовская - Топкинская</t>
  </si>
  <si>
    <t>ВЛ 110кВ Артёмовская - Мараканская с отп. На ПС 110кВ Анангра</t>
  </si>
  <si>
    <t>ПС 110кВ Перевоз: В-6 Л1</t>
  </si>
  <si>
    <t>Для БВР на ТП №4</t>
  </si>
  <si>
    <t>Замена АП опоры №2 на ВЛ 35кВ Артёмовская - Топкинская</t>
  </si>
  <si>
    <t>Замена АП опоры №2</t>
  </si>
  <si>
    <t>ВЛ 110 кВ Чаянгро</t>
  </si>
  <si>
    <t>Ревизия силового трансформатора ТМН 6300/110</t>
  </si>
  <si>
    <t>ВЛ 35кВ Вачинская-Нижний Угахан</t>
  </si>
  <si>
    <t>ВЛ 35кВ Андреевская - Тахтыга</t>
  </si>
  <si>
    <t>Замена траверсы АП-обр. опоры №51/1 отпайка на ПС Владимировская</t>
  </si>
  <si>
    <t>ВЛ 110 кВ Кропоткинская - Невский</t>
  </si>
  <si>
    <t>Работы в охранной зоне подрядной организацией</t>
  </si>
  <si>
    <t>ВЛ 35кВ Перевоз- Предвещающий</t>
  </si>
  <si>
    <t>Ремонтные работы в пр.оп.№29-30</t>
  </si>
  <si>
    <t>ПС 35кВ В.Угахан: Т-1, КРУН-6кВ</t>
  </si>
  <si>
    <t>Отключение шлейфов от проходных изоляторов яч.№8 ВЛ6 Л4</t>
  </si>
  <si>
    <t>Установка подкосов к опоре №224</t>
  </si>
  <si>
    <t>ПС 110кВ Кропоткинская: Т-2</t>
  </si>
  <si>
    <t>Демонтаж в/в кабеля ввода 6 кВ</t>
  </si>
  <si>
    <t>ПС 110кВ Кропоткинская: 1 СШ 6кВ, 2 СШ 6кВ, В6 Л1, В6 Л4, В6 Л6</t>
  </si>
  <si>
    <t>Подготовка к реконструкции</t>
  </si>
  <si>
    <t>Переключение ПБВ трансформатора</t>
  </si>
  <si>
    <t>Замена опорных изоляторов на ЛР-6 отпайка потребителя к ТП 26-1</t>
  </si>
  <si>
    <t>Отключение отпайки к ТП 7-5 на опоре № 41 утром, подключение вечером. Реконструкция ВЛ 6 кВ</t>
  </si>
  <si>
    <t>Замена поврежденного кабеля с опоры № 5 (отп.к ТП 2-9) до ТП 2-9</t>
  </si>
  <si>
    <t xml:space="preserve">Создание видимого разрыва на опоре № 55 ВЛ 6 кВ № 7 в сторону оп № 56 (стар.нумерация). Горсеть ИП Чижов. Реконструкция ВЛ 6 кВ  </t>
  </si>
  <si>
    <t xml:space="preserve">Замена деревянных опор на ж/б № 85,86(нов. Нумерация) по ВЛ 6 кВ № 7 ИП Чижов. Реконструкция ВЛ 6 кВ   </t>
  </si>
  <si>
    <t xml:space="preserve">Монтаж шлейфов на опоре № 55 ВЛ 6 кВ № 7 в сторону оп № 56 ( стар.нумерация).Горсеть ИП Чижов. Реконструкция ВЛ 6 кВ   </t>
  </si>
  <si>
    <t xml:space="preserve">Создание видимого разрыва на опоре № 55 ВЛ 6 кВ № 7 в сторону оп № 56 ( стар.нумерация).Горсеть ИП Чижов. Реконструкция ВЛ 6 кВ   </t>
  </si>
  <si>
    <t xml:space="preserve">Замена деревянных опор на ж/б. ИП Чижов. Реконструкция ВЛ 6 кВ   </t>
  </si>
  <si>
    <t xml:space="preserve">Замена деревянных опор на ж/б № 80,81,82,83,84 (нов. Нумерация) по ВЛ 6 кВ №7 ИП Чижов. Реконструкция ВЛ 6 кВ   </t>
  </si>
  <si>
    <t xml:space="preserve">Монтаж шлейфов на опоре № 55 ВЛ 6 кВ № 7 в сторону оп № 56 (стар.нумерация).Горсеть ИП Чижов. Реконструкция ВЛ 6 кВ   </t>
  </si>
  <si>
    <t xml:space="preserve">Замена деревянных опор №64,65 на ж/б, подключение нового участка. ИП Чижов. Реконструкция ВЛ 6 кВ   </t>
  </si>
  <si>
    <t xml:space="preserve">Разработка грунта и установка опор №35,36,37 на приставки. </t>
  </si>
  <si>
    <t>Техническое обслуживание ТП 1-2</t>
  </si>
  <si>
    <t>Замена провода на СИП</t>
  </si>
  <si>
    <t>Техническое обслуживание ТП 1-3</t>
  </si>
  <si>
    <t xml:space="preserve">Замена деревянных опор ВЛ-0,4кВ на ВЛЗ 6 кВ №3,4,5. ИП Чижов. 
Реконструкция ВЛ 6 кВ   </t>
  </si>
  <si>
    <t xml:space="preserve">Отключение старой отпайки к ТП 8-1А от опоры №16. Реконструкция ВЛ 6 кВ   </t>
  </si>
  <si>
    <t xml:space="preserve">Присоединение новой отпайки к ТП 8-1А от опоры №19. Реконструкция ВЛ 6 кВ   </t>
  </si>
  <si>
    <t xml:space="preserve">Создание видимого разрыва на опоре № 55 ВЛ 6 кВ № 7 в сторону оп № 56 (стар.нумерация).Горсеть ИП Чижов. Реконструкция ВЛ 6 кВ    </t>
  </si>
  <si>
    <t xml:space="preserve">Замена деревянных опор на ж/б № 77,1,2 (отп. К ТП 7-11) (нов. Нумерация) по ВЛ 6 кВ №7 ИП Чижов. Реконструкция ВЛ 6 кВ   </t>
  </si>
  <si>
    <t xml:space="preserve">Монтаж шлейфов на опоре № 55 ВЛ 6 кВ № 7 в сторону оп № 56 (стар.нумерация).Горсеть ИП Чижов. Реконструкция ВЛ 6 кВ    </t>
  </si>
  <si>
    <t>Замена изолятора нейтрали тр-ра; перепресовка клемм.</t>
  </si>
  <si>
    <t xml:space="preserve">ВЛ 6 кВ №7(район ЦОК-1) присоединение к ВЛЗ 6 кВ №3 и отключения от ВЛ 6 кВ №7 ( ТП 7-11-ТП7-14) ИП Чижов. Реконструкция ВЛ 6 кВ   </t>
  </si>
  <si>
    <t xml:space="preserve">Демонтаж провода в пролете опор № 55 ВЛ 6 кВ № 7 в сторону оп. № 56 (стар. нумерация). Горсеть. Реконструкция ВЛ 6 кВ   </t>
  </si>
  <si>
    <t xml:space="preserve">Монтаж пролета провода от опры № 64 до опоры № 65 ( новая нумерация) ВЛЗ 6 кВ № 3. Реконструкция ВЛ 6 кВ   </t>
  </si>
  <si>
    <t>Опора №27  ремонт траверсы</t>
  </si>
  <si>
    <t xml:space="preserve">Подключение проводов на опоре №8 ВЛЗ 6кВ №3 ИП Чижов А.Н. 
Реконструкция ВЛ 6 кВ   </t>
  </si>
  <si>
    <t xml:space="preserve">Замена опор №3,4,5,6. Отпайка к ТП 8-2А ИП Чижов А.Н. Реконструкция ВЛ 6 кВ   </t>
  </si>
  <si>
    <t>Замена поврежденного кабеля с опоры к дому по адресу ул. Лыткинская 33.</t>
  </si>
  <si>
    <r>
      <t xml:space="preserve">Замена опор №64,65,66 без замены провода на ВЛ 6 кВ №8 </t>
    </r>
    <r>
      <rPr>
        <sz val="8"/>
        <rFont val="Arial"/>
        <family val="2"/>
        <charset val="204"/>
      </rPr>
      <t>(не разрывая ВЛ №8 поднять старые провода на новые траверсы опор №65 и 66, пролёт 64-65 не монтировать), восстановить перемычки 7-8 на опоре №65, №1 отп. к ТП 7-8 с заменой провода ИП Чижов АН</t>
    </r>
    <r>
      <rPr>
        <sz val="10"/>
        <rFont val="Arial"/>
        <family val="2"/>
        <charset val="204"/>
      </rPr>
      <t xml:space="preserve">. Реконструкция ВЛ 6 кВ   </t>
    </r>
  </si>
  <si>
    <t xml:space="preserve">Демонтаж пролёта провода ВЛ 6кВ №8 от опоры №23 (старая нумерация отпайки ТП 8-1 Г) в сторону опоры №24 (установить оттяжки на 23 и 24). Реконструкция ВЛ 6 кВ   </t>
  </si>
  <si>
    <t xml:space="preserve">ТП 8-2А демонтаж старого провода до предыдущей опоры и следующей по старой схеме. Переключение ТП 8-1Б (Асфальтировщик) на новую ВЛ 6 кВ №8. Реконструкция ВЛ 6 кВ   </t>
  </si>
  <si>
    <t>Демонтаж траверсы на оп.№7. Монтаж крюковых изоляторов ф."В", "С"</t>
  </si>
  <si>
    <t xml:space="preserve"> Монтаж перемычки на опоре №36. Реконструкция ВЛ 6 кВ   </t>
  </si>
  <si>
    <t xml:space="preserve">Подключение нового участка ВЛ на опоре №41. Реконструкция ВЛ 6 кВ   </t>
  </si>
  <si>
    <t xml:space="preserve">Замена опор №1,2,3 отпайка к ТП 8-1Г        ИП Чижов. Реконструкция ВЛ 6 кВ   </t>
  </si>
  <si>
    <t xml:space="preserve">Отключение отпайки к ТП 8-1Г на опоре №36. Реконструкция ВЛ 6 кВ   </t>
  </si>
  <si>
    <t xml:space="preserve">Подключение отпайки к ТП 8-1Г на опоре №36. Реконструкция ВЛ 6 кВ   </t>
  </si>
  <si>
    <t>Устранение замыкания на землю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</si>
</sst>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9" x14ac:knownFonts="1">
    <font>
      <sz val="10"/>
      <name val="Arial"/>
    </font>
    <font>
      <sz val="10"/>
      <name val="Arial"/>
      <family val="2"/>
      <charset val="204"/>
    </font>
    <font>
      <sz val="22"/>
      <name val="Arial"/>
      <family val="2"/>
      <charset val="204"/>
    </font>
    <font>
      <b/>
      <sz val="10"/>
      <name val="Arial"/>
      <family val="2"/>
      <charset val="204"/>
    </font>
    <font>
      <b/>
      <i/>
      <sz val="2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1" fillId="0" borderId="0"/>
  </cellStyleXfs>
  <cellXfs count="60">
    <xf numFmtId="0" fontId="0" fillId="0" borderId="0" xfId="0"/>
    <xf numFmtId="0" fontId="2" fillId="0" borderId="0" xfId="0" applyFont="1" applyBorder="1" applyAlignment="1"/>
    <xf numFmtId="0" fontId="1" fillId="5" borderId="1" xfId="1" applyFill="1" applyBorder="1" applyAlignment="1">
      <alignment horizontal="center" vertical="center" wrapText="1"/>
    </xf>
    <xf numFmtId="20" fontId="1" fillId="5" borderId="1" xfId="1" applyNumberFormat="1" applyFill="1" applyBorder="1" applyAlignment="1">
      <alignment horizontal="center" vertical="center"/>
    </xf>
    <xf numFmtId="0" fontId="1" fillId="5" borderId="0" xfId="0" applyFont="1" applyFill="1" applyBorder="1" applyAlignment="1"/>
    <xf numFmtId="0" fontId="1" fillId="0" borderId="0" xfId="0" applyFont="1" applyBorder="1" applyAlignment="1"/>
    <xf numFmtId="0" fontId="1" fillId="0" borderId="0" xfId="0" applyFont="1" applyAlignment="1"/>
    <xf numFmtId="0" fontId="1" fillId="5" borderId="0" xfId="0" applyFont="1" applyFill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20" fontId="1" fillId="5" borderId="1" xfId="1" applyNumberFormat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14" fontId="1" fillId="0" borderId="1" xfId="1" applyNumberFormat="1" applyBorder="1" applyAlignment="1">
      <alignment horizontal="center" vertical="center"/>
    </xf>
    <xf numFmtId="20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4" fontId="1" fillId="5" borderId="9" xfId="1" applyNumberFormat="1" applyFill="1" applyBorder="1" applyAlignment="1">
      <alignment horizontal="center" vertical="center"/>
    </xf>
    <xf numFmtId="164" fontId="1" fillId="6" borderId="1" xfId="1" applyNumberFormat="1" applyFill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 wrapText="1"/>
    </xf>
    <xf numFmtId="14" fontId="1" fillId="5" borderId="1" xfId="1" applyNumberFormat="1" applyFill="1" applyBorder="1" applyAlignment="1">
      <alignment horizontal="center" vertical="center"/>
    </xf>
    <xf numFmtId="20" fontId="1" fillId="0" borderId="10" xfId="1" applyNumberFormat="1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164" fontId="1" fillId="5" borderId="1" xfId="1" applyNumberForma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14" fontId="1" fillId="0" borderId="10" xfId="1" applyNumberForma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9" xfId="1" applyBorder="1" applyAlignment="1">
      <alignment horizontal="center" vertical="center" wrapText="1"/>
    </xf>
    <xf numFmtId="14" fontId="1" fillId="0" borderId="9" xfId="1" applyNumberFormat="1" applyBorder="1" applyAlignment="1">
      <alignment horizontal="center" vertical="center"/>
    </xf>
    <xf numFmtId="14" fontId="1" fillId="5" borderId="10" xfId="1" applyNumberFormat="1" applyFill="1" applyBorder="1" applyAlignment="1">
      <alignment horizontal="center" vertical="center"/>
    </xf>
    <xf numFmtId="14" fontId="1" fillId="5" borderId="9" xfId="1" applyNumberForma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 wrapText="1"/>
    </xf>
    <xf numFmtId="14" fontId="1" fillId="0" borderId="9" xfId="1" applyNumberFormat="1" applyBorder="1" applyAlignment="1">
      <alignment horizontal="center" vertical="center"/>
    </xf>
    <xf numFmtId="0" fontId="1" fillId="0" borderId="0" xfId="1" applyAlignment="1">
      <alignment horizontal="center" vertical="center" wrapText="1"/>
    </xf>
    <xf numFmtId="21" fontId="1" fillId="0" borderId="1" xfId="1" applyNumberFormat="1" applyBorder="1" applyAlignment="1">
      <alignment horizontal="center" vertical="center"/>
    </xf>
    <xf numFmtId="0" fontId="1" fillId="0" borderId="1" xfId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1" fillId="0" borderId="1" xfId="1" applyNumberFormat="1" applyFill="1" applyBorder="1" applyAlignment="1">
      <alignment horizontal="center" vertical="center"/>
    </xf>
    <xf numFmtId="20" fontId="1" fillId="0" borderId="1" xfId="1" applyNumberFormat="1" applyFill="1" applyBorder="1" applyAlignment="1">
      <alignment horizontal="center" vertical="center"/>
    </xf>
    <xf numFmtId="164" fontId="1" fillId="0" borderId="1" xfId="1" applyNumberFormat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14" fontId="1" fillId="0" borderId="9" xfId="1" applyNumberFormat="1" applyFill="1" applyBorder="1" applyAlignment="1">
      <alignment horizontal="center" vertical="center"/>
    </xf>
    <xf numFmtId="0" fontId="1" fillId="0" borderId="0" xfId="1" applyFill="1" applyAlignment="1">
      <alignment horizontal="center" vertical="center" wrapText="1"/>
    </xf>
  </cellXfs>
  <cellStyles count="4">
    <cellStyle name="Normal 2" xfId="2" xr:uid="{00000000-0005-0000-0000-000000000000}"/>
    <cellStyle name="Обычный" xfId="0" builtinId="0"/>
    <cellStyle name="Обычный 10" xfId="1" xr:uid="{00000000-0005-0000-0000-000002000000}"/>
    <cellStyle name="Обычный 5" xfId="3" xr:uid="{00000000-0005-0000-0000-000003000000}"/>
  </cellStyles>
  <dxfs count="0"/>
  <tableStyles count="0" defaultTableStyle="TableStyleMedium9" defaultPivotStyle="PivotStyleLight16"/>
  <colors>
    <mruColors>
      <color rgb="FFE636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54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13" sqref="H13"/>
    </sheetView>
  </sheetViews>
  <sheetFormatPr defaultRowHeight="27.95" customHeight="1" x14ac:dyDescent="0.2"/>
  <cols>
    <col min="1" max="1" width="7.7109375" style="6" customWidth="1"/>
    <col min="2" max="2" width="36.140625" style="8" customWidth="1"/>
    <col min="3" max="3" width="39" style="6" customWidth="1"/>
    <col min="4" max="4" width="12.85546875" style="6" customWidth="1"/>
    <col min="5" max="5" width="9.28515625" style="6" customWidth="1"/>
    <col min="6" max="6" width="10.7109375" style="6" customWidth="1"/>
    <col min="7" max="7" width="10" style="6" customWidth="1"/>
    <col min="8" max="8" width="30.140625" style="6" customWidth="1"/>
    <col min="9" max="9" width="14.42578125" style="6" bestFit="1" customWidth="1"/>
    <col min="10" max="10" width="9.42578125" style="9" customWidth="1"/>
    <col min="11" max="11" width="10.85546875" style="6" customWidth="1"/>
    <col min="12" max="12" width="10.85546875" style="10" customWidth="1"/>
    <col min="13" max="14" width="13.28515625" style="6" customWidth="1"/>
    <col min="15" max="16384" width="9.140625" style="6"/>
  </cols>
  <sheetData>
    <row r="1" spans="1:19" ht="27.95" customHeight="1" thickBot="1" x14ac:dyDescent="0.25">
      <c r="A1" s="32" t="s">
        <v>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4"/>
      <c r="N1" s="4"/>
      <c r="O1" s="5"/>
      <c r="P1" s="5"/>
      <c r="Q1" s="5"/>
      <c r="R1" s="5"/>
      <c r="S1" s="5"/>
    </row>
    <row r="2" spans="1:19" ht="27.95" customHeight="1" thickBot="1" x14ac:dyDescent="0.25">
      <c r="A2" s="38" t="s">
        <v>9</v>
      </c>
      <c r="B2" s="38" t="s">
        <v>0</v>
      </c>
      <c r="C2" s="38" t="s">
        <v>1</v>
      </c>
      <c r="D2" s="35" t="s">
        <v>6</v>
      </c>
      <c r="E2" s="36"/>
      <c r="F2" s="36"/>
      <c r="G2" s="37"/>
      <c r="H2" s="38" t="s">
        <v>2</v>
      </c>
      <c r="I2" s="35" t="s">
        <v>3</v>
      </c>
      <c r="J2" s="36"/>
      <c r="K2" s="36"/>
      <c r="L2" s="37"/>
      <c r="M2" s="38" t="s">
        <v>7</v>
      </c>
      <c r="N2" s="5"/>
      <c r="O2" s="5"/>
      <c r="P2" s="5"/>
      <c r="Q2" s="5"/>
      <c r="R2" s="5"/>
      <c r="S2" s="5"/>
    </row>
    <row r="3" spans="1:19" ht="27.95" customHeight="1" thickBot="1" x14ac:dyDescent="0.25">
      <c r="A3" s="39"/>
      <c r="B3" s="39"/>
      <c r="C3" s="39"/>
      <c r="D3" s="30" t="s">
        <v>4</v>
      </c>
      <c r="E3" s="31"/>
      <c r="F3" s="30" t="s">
        <v>5</v>
      </c>
      <c r="G3" s="31"/>
      <c r="H3" s="39"/>
      <c r="I3" s="30" t="s">
        <v>4</v>
      </c>
      <c r="J3" s="31"/>
      <c r="K3" s="30" t="s">
        <v>5</v>
      </c>
      <c r="L3" s="31"/>
      <c r="M3" s="39"/>
      <c r="N3" s="5"/>
      <c r="O3" s="5"/>
      <c r="P3" s="5"/>
      <c r="Q3" s="5"/>
      <c r="R3" s="5"/>
      <c r="S3" s="5"/>
    </row>
    <row r="4" spans="1:19" ht="27" x14ac:dyDescent="0.35">
      <c r="A4" s="28" t="s">
        <v>10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1"/>
      <c r="O4" s="5"/>
      <c r="P4" s="5"/>
      <c r="Q4" s="5"/>
      <c r="R4" s="5"/>
      <c r="S4" s="5"/>
    </row>
    <row r="5" spans="1:19" s="17" customFormat="1" ht="27" customHeight="1" x14ac:dyDescent="0.2">
      <c r="A5" s="16">
        <v>425</v>
      </c>
      <c r="B5" s="13" t="s">
        <v>11</v>
      </c>
      <c r="C5" s="13" t="s">
        <v>12</v>
      </c>
      <c r="D5" s="14">
        <v>46237</v>
      </c>
      <c r="E5" s="19">
        <v>0.33333333333333331</v>
      </c>
      <c r="F5" s="14">
        <v>46237</v>
      </c>
      <c r="G5" s="19">
        <v>0.5</v>
      </c>
      <c r="H5" s="13" t="s">
        <v>13</v>
      </c>
      <c r="I5" s="14">
        <v>46237</v>
      </c>
      <c r="J5" s="19">
        <v>0.33680555555555558</v>
      </c>
      <c r="K5" s="14">
        <v>46237</v>
      </c>
      <c r="L5" s="19">
        <v>0.5</v>
      </c>
      <c r="M5" s="21">
        <f t="shared" ref="M5:M7" si="0">L5-J5</f>
        <v>0.16319444444444442</v>
      </c>
    </row>
    <row r="6" spans="1:19" s="17" customFormat="1" ht="27" customHeight="1" x14ac:dyDescent="0.2">
      <c r="A6" s="16">
        <v>428</v>
      </c>
      <c r="B6" s="13" t="s">
        <v>18</v>
      </c>
      <c r="C6" s="13" t="s">
        <v>219</v>
      </c>
      <c r="D6" s="14">
        <v>46237</v>
      </c>
      <c r="E6" s="19">
        <v>0.375</v>
      </c>
      <c r="F6" s="14">
        <v>46237</v>
      </c>
      <c r="G6" s="19">
        <v>0.41666666666666669</v>
      </c>
      <c r="H6" s="13" t="s">
        <v>13</v>
      </c>
      <c r="I6" s="14">
        <v>46237</v>
      </c>
      <c r="J6" s="19">
        <v>0.38680555555555557</v>
      </c>
      <c r="K6" s="14">
        <v>46237</v>
      </c>
      <c r="L6" s="19">
        <v>0.40277777777777773</v>
      </c>
      <c r="M6" s="21">
        <f>L6-J6</f>
        <v>1.5972222222222165E-2</v>
      </c>
    </row>
    <row r="7" spans="1:19" s="17" customFormat="1" ht="27" customHeight="1" x14ac:dyDescent="0.2">
      <c r="A7" s="16">
        <v>426</v>
      </c>
      <c r="B7" s="13" t="s">
        <v>14</v>
      </c>
      <c r="C7" s="13" t="s">
        <v>15</v>
      </c>
      <c r="D7" s="14">
        <v>46238</v>
      </c>
      <c r="E7" s="19">
        <v>0.375</v>
      </c>
      <c r="F7" s="14">
        <v>46238</v>
      </c>
      <c r="G7" s="19">
        <v>0.5</v>
      </c>
      <c r="H7" s="13" t="s">
        <v>13</v>
      </c>
      <c r="I7" s="14">
        <v>46238</v>
      </c>
      <c r="J7" s="19">
        <v>0.3840277777777778</v>
      </c>
      <c r="K7" s="14">
        <v>46238</v>
      </c>
      <c r="L7" s="19">
        <v>0.44027777777777777</v>
      </c>
      <c r="M7" s="21">
        <f t="shared" si="0"/>
        <v>5.6249999999999967E-2</v>
      </c>
    </row>
    <row r="8" spans="1:19" s="17" customFormat="1" ht="27" customHeight="1" x14ac:dyDescent="0.2">
      <c r="A8" s="16">
        <v>433</v>
      </c>
      <c r="B8" s="13" t="s">
        <v>24</v>
      </c>
      <c r="C8" s="13" t="s">
        <v>25</v>
      </c>
      <c r="D8" s="14">
        <v>46238</v>
      </c>
      <c r="E8" s="19">
        <v>0.33333333333333331</v>
      </c>
      <c r="F8" s="14">
        <v>46238</v>
      </c>
      <c r="G8" s="19">
        <v>0.5</v>
      </c>
      <c r="H8" s="13" t="s">
        <v>13</v>
      </c>
      <c r="I8" s="14">
        <v>46238</v>
      </c>
      <c r="J8" s="19">
        <v>0.3527777777777778</v>
      </c>
      <c r="K8" s="14">
        <v>46238</v>
      </c>
      <c r="L8" s="19">
        <v>0.42708333333333331</v>
      </c>
      <c r="M8" s="21">
        <f>L8-J8</f>
        <v>7.4305555555555514E-2</v>
      </c>
    </row>
    <row r="9" spans="1:19" s="17" customFormat="1" ht="27" customHeight="1" x14ac:dyDescent="0.2">
      <c r="A9" s="16">
        <v>427</v>
      </c>
      <c r="B9" s="13" t="s">
        <v>16</v>
      </c>
      <c r="C9" s="13" t="s">
        <v>17</v>
      </c>
      <c r="D9" s="14">
        <v>46238</v>
      </c>
      <c r="E9" s="19">
        <v>0.375</v>
      </c>
      <c r="F9" s="14">
        <v>46238</v>
      </c>
      <c r="G9" s="19">
        <v>0.45833333333333331</v>
      </c>
      <c r="H9" s="13" t="s">
        <v>13</v>
      </c>
      <c r="I9" s="14">
        <v>46238</v>
      </c>
      <c r="J9" s="19">
        <v>0.37638888888888888</v>
      </c>
      <c r="K9" s="14">
        <v>46238</v>
      </c>
      <c r="L9" s="19">
        <v>0.47430555555555554</v>
      </c>
      <c r="M9" s="21">
        <f>L9-J9</f>
        <v>9.7916666666666652E-2</v>
      </c>
    </row>
    <row r="10" spans="1:19" s="17" customFormat="1" ht="27" customHeight="1" x14ac:dyDescent="0.2">
      <c r="A10" s="16">
        <v>434</v>
      </c>
      <c r="B10" s="13" t="s">
        <v>26</v>
      </c>
      <c r="C10" s="13" t="s">
        <v>27</v>
      </c>
      <c r="D10" s="14">
        <v>46238</v>
      </c>
      <c r="E10" s="19">
        <v>0.54166666666666663</v>
      </c>
      <c r="F10" s="14">
        <v>46238</v>
      </c>
      <c r="G10" s="19">
        <v>0.70833333333333337</v>
      </c>
      <c r="H10" s="13" t="s">
        <v>13</v>
      </c>
      <c r="I10" s="14">
        <v>46238</v>
      </c>
      <c r="J10" s="19">
        <v>0.56666666666666665</v>
      </c>
      <c r="K10" s="14">
        <v>46238</v>
      </c>
      <c r="L10" s="19">
        <v>0.65833333333333333</v>
      </c>
      <c r="M10" s="21">
        <f>L10-J10</f>
        <v>9.1666666666666674E-2</v>
      </c>
    </row>
    <row r="11" spans="1:19" s="17" customFormat="1" ht="27" customHeight="1" x14ac:dyDescent="0.2">
      <c r="A11" s="16">
        <v>435</v>
      </c>
      <c r="B11" s="13" t="s">
        <v>142</v>
      </c>
      <c r="C11" s="13" t="s">
        <v>220</v>
      </c>
      <c r="D11" s="14">
        <v>46238</v>
      </c>
      <c r="E11" s="19">
        <v>0.58333333333333337</v>
      </c>
      <c r="F11" s="14">
        <v>46238</v>
      </c>
      <c r="G11" s="19">
        <v>0.66666666666666663</v>
      </c>
      <c r="H11" s="13" t="s">
        <v>13</v>
      </c>
      <c r="I11" s="14">
        <v>46238</v>
      </c>
      <c r="J11" s="19">
        <v>0.58611111111111114</v>
      </c>
      <c r="K11" s="14">
        <v>46238</v>
      </c>
      <c r="L11" s="19">
        <v>0.625</v>
      </c>
      <c r="M11" s="21">
        <f>L11-J11</f>
        <v>3.8888888888888862E-2</v>
      </c>
    </row>
    <row r="12" spans="1:19" s="17" customFormat="1" ht="39" customHeight="1" x14ac:dyDescent="0.2">
      <c r="A12" s="16">
        <v>437</v>
      </c>
      <c r="B12" s="13" t="s">
        <v>30</v>
      </c>
      <c r="C12" s="13" t="s">
        <v>31</v>
      </c>
      <c r="D12" s="14">
        <v>46238</v>
      </c>
      <c r="E12" s="19">
        <v>0.58333333333333337</v>
      </c>
      <c r="F12" s="14">
        <v>46238</v>
      </c>
      <c r="G12" s="19">
        <v>0.70833333333333337</v>
      </c>
      <c r="H12" s="13" t="s">
        <v>13</v>
      </c>
      <c r="I12" s="14">
        <v>46238</v>
      </c>
      <c r="J12" s="19">
        <v>0.58680555555555558</v>
      </c>
      <c r="K12" s="14">
        <v>46238</v>
      </c>
      <c r="L12" s="19">
        <v>0.66527777777777775</v>
      </c>
      <c r="M12" s="21">
        <f>L12-J12</f>
        <v>7.8472222222222165E-2</v>
      </c>
    </row>
    <row r="13" spans="1:19" s="17" customFormat="1" ht="27" customHeight="1" x14ac:dyDescent="0.2">
      <c r="A13" s="16">
        <v>438</v>
      </c>
      <c r="B13" s="13" t="s">
        <v>32</v>
      </c>
      <c r="C13" s="13" t="s">
        <v>33</v>
      </c>
      <c r="D13" s="14">
        <v>46239</v>
      </c>
      <c r="E13" s="19">
        <v>0.33333333333333331</v>
      </c>
      <c r="F13" s="14">
        <v>46239</v>
      </c>
      <c r="G13" s="19">
        <v>0.5</v>
      </c>
      <c r="H13" s="13" t="s">
        <v>13</v>
      </c>
      <c r="I13" s="14">
        <v>46239</v>
      </c>
      <c r="J13" s="19">
        <v>0.34652777777777777</v>
      </c>
      <c r="K13" s="14">
        <v>46239</v>
      </c>
      <c r="L13" s="19">
        <v>0.46736111111111112</v>
      </c>
      <c r="M13" s="21">
        <f>L13-J13</f>
        <v>0.12083333333333335</v>
      </c>
    </row>
    <row r="14" spans="1:19" s="17" customFormat="1" ht="27" customHeight="1" x14ac:dyDescent="0.2">
      <c r="A14" s="16">
        <v>436</v>
      </c>
      <c r="B14" s="13" t="s">
        <v>28</v>
      </c>
      <c r="C14" s="13" t="s">
        <v>29</v>
      </c>
      <c r="D14" s="14">
        <v>46239</v>
      </c>
      <c r="E14" s="19">
        <v>0.375</v>
      </c>
      <c r="F14" s="14">
        <v>46239</v>
      </c>
      <c r="G14" s="19">
        <v>0.66666666666666663</v>
      </c>
      <c r="H14" s="13" t="s">
        <v>13</v>
      </c>
      <c r="I14" s="14">
        <v>46239</v>
      </c>
      <c r="J14" s="19">
        <v>0.37986111111111115</v>
      </c>
      <c r="K14" s="14">
        <v>46239</v>
      </c>
      <c r="L14" s="19">
        <v>0.69305555555555554</v>
      </c>
      <c r="M14" s="21">
        <f>L14-J14</f>
        <v>0.31319444444444439</v>
      </c>
    </row>
    <row r="15" spans="1:19" s="17" customFormat="1" ht="27" customHeight="1" x14ac:dyDescent="0.2">
      <c r="A15" s="16">
        <v>439</v>
      </c>
      <c r="B15" s="13" t="s">
        <v>34</v>
      </c>
      <c r="C15" s="13" t="s">
        <v>35</v>
      </c>
      <c r="D15" s="14">
        <v>46239</v>
      </c>
      <c r="E15" s="19">
        <v>0.54166666666666663</v>
      </c>
      <c r="F15" s="14">
        <v>46239</v>
      </c>
      <c r="G15" s="19">
        <v>0.70833333333333337</v>
      </c>
      <c r="H15" s="13" t="s">
        <v>13</v>
      </c>
      <c r="I15" s="14">
        <v>46239</v>
      </c>
      <c r="J15" s="19">
        <v>0.56527777777777777</v>
      </c>
      <c r="K15" s="14">
        <v>46239</v>
      </c>
      <c r="L15" s="19">
        <v>0.69791666666666663</v>
      </c>
      <c r="M15" s="21">
        <f>L15-J15</f>
        <v>0.13263888888888886</v>
      </c>
    </row>
    <row r="16" spans="1:19" s="17" customFormat="1" ht="27" customHeight="1" x14ac:dyDescent="0.2">
      <c r="A16" s="16">
        <v>452</v>
      </c>
      <c r="B16" s="13" t="s">
        <v>46</v>
      </c>
      <c r="C16" s="13" t="s">
        <v>47</v>
      </c>
      <c r="D16" s="20">
        <v>46240</v>
      </c>
      <c r="E16" s="19">
        <v>1.1111111111111112E-2</v>
      </c>
      <c r="F16" s="20">
        <v>46240</v>
      </c>
      <c r="G16" s="19">
        <v>0.41666666666666669</v>
      </c>
      <c r="H16" s="13" t="s">
        <v>13</v>
      </c>
      <c r="I16" s="20">
        <v>46240</v>
      </c>
      <c r="J16" s="19">
        <v>1.1111111111111112E-2</v>
      </c>
      <c r="K16" s="20">
        <v>46240</v>
      </c>
      <c r="L16" s="19">
        <v>0.41666666666666669</v>
      </c>
      <c r="M16" s="21">
        <f>L16-J16</f>
        <v>0.40555555555555556</v>
      </c>
    </row>
    <row r="17" spans="1:13" s="17" customFormat="1" ht="27" customHeight="1" x14ac:dyDescent="0.2">
      <c r="A17" s="40">
        <v>429</v>
      </c>
      <c r="B17" s="41" t="s">
        <v>19</v>
      </c>
      <c r="C17" s="41" t="s">
        <v>221</v>
      </c>
      <c r="D17" s="42">
        <v>46240</v>
      </c>
      <c r="E17" s="19">
        <v>0.35416666666666669</v>
      </c>
      <c r="F17" s="42">
        <v>46240</v>
      </c>
      <c r="G17" s="19">
        <v>0.41666666666666669</v>
      </c>
      <c r="H17" s="41" t="s">
        <v>13</v>
      </c>
      <c r="I17" s="42">
        <v>46240</v>
      </c>
      <c r="J17" s="19">
        <v>0.375</v>
      </c>
      <c r="K17" s="42">
        <v>46240</v>
      </c>
      <c r="L17" s="19">
        <v>0.42222222222222222</v>
      </c>
      <c r="M17" s="21">
        <f>L17-J17</f>
        <v>4.7222222222222221E-2</v>
      </c>
    </row>
    <row r="18" spans="1:13" s="17" customFormat="1" ht="27" customHeight="1" x14ac:dyDescent="0.2">
      <c r="A18" s="43"/>
      <c r="B18" s="44"/>
      <c r="C18" s="44"/>
      <c r="D18" s="45"/>
      <c r="E18" s="19">
        <v>0.72916666666666663</v>
      </c>
      <c r="F18" s="45"/>
      <c r="G18" s="19">
        <v>0.79166666666666663</v>
      </c>
      <c r="H18" s="44"/>
      <c r="I18" s="45"/>
      <c r="J18" s="19">
        <v>0.74652777777777779</v>
      </c>
      <c r="K18" s="45"/>
      <c r="L18" s="19">
        <v>0.79513888888888884</v>
      </c>
      <c r="M18" s="21">
        <f>L18-J18</f>
        <v>4.8611111111111049E-2</v>
      </c>
    </row>
    <row r="19" spans="1:13" s="17" customFormat="1" ht="27" customHeight="1" x14ac:dyDescent="0.2">
      <c r="A19" s="16">
        <v>448</v>
      </c>
      <c r="B19" s="13" t="s">
        <v>39</v>
      </c>
      <c r="C19" s="13" t="s">
        <v>40</v>
      </c>
      <c r="D19" s="14">
        <v>46240</v>
      </c>
      <c r="E19" s="19">
        <v>0.41666666666666669</v>
      </c>
      <c r="F19" s="14">
        <v>46240</v>
      </c>
      <c r="G19" s="19">
        <v>0.72916666666666663</v>
      </c>
      <c r="H19" s="13" t="s">
        <v>13</v>
      </c>
      <c r="I19" s="14">
        <v>46240</v>
      </c>
      <c r="J19" s="19">
        <v>0.375</v>
      </c>
      <c r="K19" s="14">
        <v>46240</v>
      </c>
      <c r="L19" s="19">
        <v>0.79513888888888884</v>
      </c>
      <c r="M19" s="21">
        <f>L19-J19</f>
        <v>0.42013888888888884</v>
      </c>
    </row>
    <row r="20" spans="1:13" s="17" customFormat="1" ht="27" customHeight="1" x14ac:dyDescent="0.2">
      <c r="A20" s="16">
        <v>453</v>
      </c>
      <c r="B20" s="13" t="s">
        <v>46</v>
      </c>
      <c r="C20" s="13" t="s">
        <v>222</v>
      </c>
      <c r="D20" s="14">
        <v>46240</v>
      </c>
      <c r="E20" s="19">
        <v>0.625</v>
      </c>
      <c r="F20" s="14">
        <v>46240</v>
      </c>
      <c r="G20" s="19">
        <v>0.70833333333333337</v>
      </c>
      <c r="H20" s="13" t="s">
        <v>13</v>
      </c>
      <c r="I20" s="14">
        <v>46240</v>
      </c>
      <c r="J20" s="19">
        <v>0.62916666666666665</v>
      </c>
      <c r="K20" s="14">
        <v>46240</v>
      </c>
      <c r="L20" s="19">
        <v>0.7090277777777777</v>
      </c>
      <c r="M20" s="21">
        <f>L20-J20</f>
        <v>7.9861111111111049E-2</v>
      </c>
    </row>
    <row r="21" spans="1:13" s="17" customFormat="1" ht="27" customHeight="1" x14ac:dyDescent="0.2">
      <c r="A21" s="16">
        <v>449</v>
      </c>
      <c r="B21" s="13" t="s">
        <v>32</v>
      </c>
      <c r="C21" s="13" t="s">
        <v>41</v>
      </c>
      <c r="D21" s="14">
        <v>46241</v>
      </c>
      <c r="E21" s="19">
        <v>0.33333333333333331</v>
      </c>
      <c r="F21" s="14">
        <v>46241</v>
      </c>
      <c r="G21" s="19">
        <v>0.5</v>
      </c>
      <c r="H21" s="13" t="s">
        <v>13</v>
      </c>
      <c r="I21" s="14">
        <v>46241</v>
      </c>
      <c r="J21" s="19">
        <v>0.34513888888888888</v>
      </c>
      <c r="K21" s="14">
        <v>46241</v>
      </c>
      <c r="L21" s="19">
        <v>0.48194444444444445</v>
      </c>
      <c r="M21" s="21">
        <f>L21-J21</f>
        <v>0.13680555555555557</v>
      </c>
    </row>
    <row r="22" spans="1:13" s="17" customFormat="1" ht="27" customHeight="1" x14ac:dyDescent="0.2">
      <c r="A22" s="16">
        <v>456</v>
      </c>
      <c r="B22" s="13" t="s">
        <v>50</v>
      </c>
      <c r="C22" s="13" t="s">
        <v>51</v>
      </c>
      <c r="D22" s="14">
        <v>46241</v>
      </c>
      <c r="E22" s="19">
        <v>0.33333333333333331</v>
      </c>
      <c r="F22" s="14">
        <v>46241</v>
      </c>
      <c r="G22" s="19">
        <v>0.5</v>
      </c>
      <c r="H22" s="13" t="s">
        <v>13</v>
      </c>
      <c r="I22" s="14">
        <v>46241</v>
      </c>
      <c r="J22" s="19">
        <v>0.38958333333333334</v>
      </c>
      <c r="K22" s="14">
        <v>46241</v>
      </c>
      <c r="L22" s="19">
        <v>0.42708333333333331</v>
      </c>
      <c r="M22" s="21">
        <f>L22-J22</f>
        <v>3.7499999999999978E-2</v>
      </c>
    </row>
    <row r="23" spans="1:13" s="17" customFormat="1" ht="27" customHeight="1" x14ac:dyDescent="0.2">
      <c r="A23" s="16">
        <v>457</v>
      </c>
      <c r="B23" s="13" t="s">
        <v>52</v>
      </c>
      <c r="C23" s="13" t="s">
        <v>53</v>
      </c>
      <c r="D23" s="14">
        <v>46241</v>
      </c>
      <c r="E23" s="19">
        <v>0.33333333333333331</v>
      </c>
      <c r="F23" s="14">
        <v>46241</v>
      </c>
      <c r="G23" s="19">
        <v>0.41666666666666669</v>
      </c>
      <c r="H23" s="13" t="s">
        <v>54</v>
      </c>
      <c r="I23" s="14">
        <v>46241</v>
      </c>
      <c r="J23" s="19">
        <v>0.37916666666666665</v>
      </c>
      <c r="K23" s="14">
        <v>46241</v>
      </c>
      <c r="L23" s="19">
        <v>0.39930555555555558</v>
      </c>
      <c r="M23" s="21">
        <f>L23-J23</f>
        <v>2.0138888888888928E-2</v>
      </c>
    </row>
    <row r="24" spans="1:13" s="17" customFormat="1" ht="27" customHeight="1" x14ac:dyDescent="0.2">
      <c r="A24" s="16">
        <v>450</v>
      </c>
      <c r="B24" s="13" t="s">
        <v>42</v>
      </c>
      <c r="C24" s="13" t="s">
        <v>43</v>
      </c>
      <c r="D24" s="14">
        <v>46241</v>
      </c>
      <c r="E24" s="19">
        <v>0.35416666666666669</v>
      </c>
      <c r="F24" s="14">
        <v>46241</v>
      </c>
      <c r="G24" s="19">
        <v>0.6875</v>
      </c>
      <c r="H24" s="13" t="s">
        <v>13</v>
      </c>
      <c r="I24" s="14">
        <v>46241</v>
      </c>
      <c r="J24" s="19">
        <v>0.3611111111111111</v>
      </c>
      <c r="K24" s="14">
        <v>46241</v>
      </c>
      <c r="L24" s="19">
        <v>0.56458333333333333</v>
      </c>
      <c r="M24" s="21">
        <f>L24-J24</f>
        <v>0.20347222222222222</v>
      </c>
    </row>
    <row r="25" spans="1:13" s="17" customFormat="1" ht="27" customHeight="1" x14ac:dyDescent="0.2">
      <c r="A25" s="16">
        <v>440</v>
      </c>
      <c r="B25" s="13" t="s">
        <v>36</v>
      </c>
      <c r="C25" s="13" t="s">
        <v>37</v>
      </c>
      <c r="D25" s="14">
        <v>46242</v>
      </c>
      <c r="E25" s="19">
        <v>0.35416666666666669</v>
      </c>
      <c r="F25" s="14">
        <v>46242</v>
      </c>
      <c r="G25" s="19">
        <v>0.79166666666666663</v>
      </c>
      <c r="H25" s="13" t="s">
        <v>13</v>
      </c>
      <c r="I25" s="14">
        <v>46242</v>
      </c>
      <c r="J25" s="19">
        <v>0.4291666666666667</v>
      </c>
      <c r="K25" s="14">
        <v>46242</v>
      </c>
      <c r="L25" s="19">
        <v>0.78611111111111109</v>
      </c>
      <c r="M25" s="21">
        <f>L25-J25</f>
        <v>0.3569444444444444</v>
      </c>
    </row>
    <row r="26" spans="1:13" s="17" customFormat="1" ht="54.75" customHeight="1" x14ac:dyDescent="0.2">
      <c r="A26" s="16">
        <v>441</v>
      </c>
      <c r="B26" s="13" t="s">
        <v>38</v>
      </c>
      <c r="C26" s="13" t="s">
        <v>223</v>
      </c>
      <c r="D26" s="14">
        <v>46242</v>
      </c>
      <c r="E26" s="19">
        <v>0.35416666666666669</v>
      </c>
      <c r="F26" s="14">
        <v>46242</v>
      </c>
      <c r="G26" s="19">
        <v>0.41666666666666669</v>
      </c>
      <c r="H26" s="13" t="s">
        <v>13</v>
      </c>
      <c r="I26" s="14">
        <v>46242</v>
      </c>
      <c r="J26" s="19">
        <v>0.35416666666666669</v>
      </c>
      <c r="K26" s="14">
        <v>46242</v>
      </c>
      <c r="L26" s="19">
        <v>0.4145833333333333</v>
      </c>
      <c r="M26" s="21">
        <f>L26-J26</f>
        <v>6.0416666666666619E-2</v>
      </c>
    </row>
    <row r="27" spans="1:13" s="17" customFormat="1" ht="42" customHeight="1" x14ac:dyDescent="0.2">
      <c r="A27" s="16">
        <v>442</v>
      </c>
      <c r="B27" s="13" t="s">
        <v>38</v>
      </c>
      <c r="C27" s="13" t="s">
        <v>224</v>
      </c>
      <c r="D27" s="14">
        <v>46242</v>
      </c>
      <c r="E27" s="19">
        <v>0.41666666666666669</v>
      </c>
      <c r="F27" s="14">
        <v>46242</v>
      </c>
      <c r="G27" s="19">
        <v>0.77083333333333337</v>
      </c>
      <c r="H27" s="13" t="s">
        <v>13</v>
      </c>
      <c r="I27" s="14">
        <v>46242</v>
      </c>
      <c r="J27" s="19">
        <v>0.41666666666666669</v>
      </c>
      <c r="K27" s="14">
        <v>46242</v>
      </c>
      <c r="L27" s="19">
        <v>0.75</v>
      </c>
      <c r="M27" s="21">
        <f>L27-J27</f>
        <v>0.33333333333333331</v>
      </c>
    </row>
    <row r="28" spans="1:13" s="17" customFormat="1" ht="56.25" customHeight="1" x14ac:dyDescent="0.2">
      <c r="A28" s="16">
        <v>443</v>
      </c>
      <c r="B28" s="13" t="s">
        <v>38</v>
      </c>
      <c r="C28" s="13" t="s">
        <v>225</v>
      </c>
      <c r="D28" s="14">
        <v>46242</v>
      </c>
      <c r="E28" s="19">
        <v>0.75</v>
      </c>
      <c r="F28" s="14">
        <v>46242</v>
      </c>
      <c r="G28" s="19">
        <v>0.79166666666666663</v>
      </c>
      <c r="H28" s="13" t="s">
        <v>13</v>
      </c>
      <c r="I28" s="14">
        <v>46242</v>
      </c>
      <c r="J28" s="19">
        <v>0.76111111111111107</v>
      </c>
      <c r="K28" s="14">
        <v>46242</v>
      </c>
      <c r="L28" s="19">
        <v>0.78541666666666676</v>
      </c>
      <c r="M28" s="21">
        <f>L28-J28</f>
        <v>2.4305555555555691E-2</v>
      </c>
    </row>
    <row r="29" spans="1:13" s="17" customFormat="1" ht="39.75" customHeight="1" x14ac:dyDescent="0.2">
      <c r="A29" s="2">
        <v>213</v>
      </c>
      <c r="B29" s="2" t="s">
        <v>182</v>
      </c>
      <c r="C29" s="2" t="s">
        <v>183</v>
      </c>
      <c r="D29" s="20">
        <v>46243</v>
      </c>
      <c r="E29" s="3">
        <v>0.22777777777777777</v>
      </c>
      <c r="F29" s="20">
        <v>46243</v>
      </c>
      <c r="G29" s="15">
        <v>0.62986111111111109</v>
      </c>
      <c r="H29" s="2" t="s">
        <v>13</v>
      </c>
      <c r="I29" s="20">
        <v>46243</v>
      </c>
      <c r="J29" s="3">
        <v>0.22777777777777777</v>
      </c>
      <c r="K29" s="20">
        <v>46243</v>
      </c>
      <c r="L29" s="15">
        <v>0.62986111111111109</v>
      </c>
      <c r="M29" s="21">
        <f t="shared" ref="M29:M92" si="1">L29-J29</f>
        <v>0.40208333333333335</v>
      </c>
    </row>
    <row r="30" spans="1:13" s="17" customFormat="1" ht="51.75" customHeight="1" x14ac:dyDescent="0.2">
      <c r="A30" s="16">
        <v>444</v>
      </c>
      <c r="B30" s="13" t="s">
        <v>38</v>
      </c>
      <c r="C30" s="13" t="s">
        <v>226</v>
      </c>
      <c r="D30" s="14">
        <v>46244</v>
      </c>
      <c r="E30" s="19">
        <v>0.35416666666666669</v>
      </c>
      <c r="F30" s="14">
        <v>46244</v>
      </c>
      <c r="G30" s="19">
        <v>0.39583333333333331</v>
      </c>
      <c r="H30" s="13" t="s">
        <v>13</v>
      </c>
      <c r="I30" s="14">
        <v>46244</v>
      </c>
      <c r="J30" s="19">
        <v>0.35416666666666669</v>
      </c>
      <c r="K30" s="14">
        <v>46244</v>
      </c>
      <c r="L30" s="19">
        <v>0.39305555555555555</v>
      </c>
      <c r="M30" s="21">
        <f t="shared" si="1"/>
        <v>3.8888888888888862E-2</v>
      </c>
    </row>
    <row r="31" spans="1:13" s="17" customFormat="1" ht="27" customHeight="1" x14ac:dyDescent="0.2">
      <c r="A31" s="16">
        <v>447</v>
      </c>
      <c r="B31" s="13" t="s">
        <v>36</v>
      </c>
      <c r="C31" s="13" t="s">
        <v>227</v>
      </c>
      <c r="D31" s="14">
        <v>46244</v>
      </c>
      <c r="E31" s="19">
        <v>0.35416666666666669</v>
      </c>
      <c r="F31" s="14">
        <v>46244</v>
      </c>
      <c r="G31" s="19">
        <v>0.77083333333333337</v>
      </c>
      <c r="H31" s="13" t="s">
        <v>13</v>
      </c>
      <c r="I31" s="14">
        <v>46244</v>
      </c>
      <c r="J31" s="19">
        <v>0.39930555555555558</v>
      </c>
      <c r="K31" s="14">
        <v>46244</v>
      </c>
      <c r="L31" s="19">
        <v>0.83958333333333324</v>
      </c>
      <c r="M31" s="21">
        <f t="shared" si="1"/>
        <v>0.44027777777777766</v>
      </c>
    </row>
    <row r="32" spans="1:13" s="17" customFormat="1" ht="42" customHeight="1" x14ac:dyDescent="0.2">
      <c r="A32" s="16">
        <v>446</v>
      </c>
      <c r="B32" s="13" t="s">
        <v>38</v>
      </c>
      <c r="C32" s="13" t="s">
        <v>228</v>
      </c>
      <c r="D32" s="14">
        <v>46244</v>
      </c>
      <c r="E32" s="19">
        <v>0.39583333333333331</v>
      </c>
      <c r="F32" s="14">
        <v>46244</v>
      </c>
      <c r="G32" s="19">
        <v>0.77083333333333337</v>
      </c>
      <c r="H32" s="13" t="s">
        <v>13</v>
      </c>
      <c r="I32" s="14">
        <v>46244</v>
      </c>
      <c r="J32" s="19">
        <v>0.39305555555555555</v>
      </c>
      <c r="K32" s="14">
        <v>46244</v>
      </c>
      <c r="L32" s="19">
        <v>0.83888888888888891</v>
      </c>
      <c r="M32" s="21">
        <f t="shared" si="1"/>
        <v>0.44583333333333336</v>
      </c>
    </row>
    <row r="33" spans="1:13" s="17" customFormat="1" ht="27" customHeight="1" x14ac:dyDescent="0.2">
      <c r="A33" s="16">
        <v>431</v>
      </c>
      <c r="B33" s="13" t="s">
        <v>21</v>
      </c>
      <c r="C33" s="13" t="s">
        <v>22</v>
      </c>
      <c r="D33" s="14">
        <v>46244</v>
      </c>
      <c r="E33" s="19">
        <v>0.41666666666666669</v>
      </c>
      <c r="F33" s="14">
        <v>46244</v>
      </c>
      <c r="G33" s="19">
        <v>0.5</v>
      </c>
      <c r="H33" s="13" t="s">
        <v>13</v>
      </c>
      <c r="I33" s="14">
        <v>46244</v>
      </c>
      <c r="J33" s="19">
        <v>0.4284722222222222</v>
      </c>
      <c r="K33" s="14">
        <v>46244</v>
      </c>
      <c r="L33" s="19">
        <v>0.46597222222222223</v>
      </c>
      <c r="M33" s="21">
        <f t="shared" si="1"/>
        <v>3.7500000000000033E-2</v>
      </c>
    </row>
    <row r="34" spans="1:13" s="17" customFormat="1" ht="27" customHeight="1" x14ac:dyDescent="0.2">
      <c r="A34" s="50">
        <v>214</v>
      </c>
      <c r="B34" s="2" t="s">
        <v>184</v>
      </c>
      <c r="C34" s="2" t="s">
        <v>185</v>
      </c>
      <c r="D34" s="20">
        <v>46244</v>
      </c>
      <c r="E34" s="3">
        <v>0.41666666666666669</v>
      </c>
      <c r="F34" s="20">
        <v>46244</v>
      </c>
      <c r="G34" s="3">
        <v>0.54166666666666663</v>
      </c>
      <c r="H34" s="2" t="s">
        <v>13</v>
      </c>
      <c r="I34" s="20">
        <v>46244</v>
      </c>
      <c r="J34" s="3">
        <v>0.4201388888888889</v>
      </c>
      <c r="K34" s="20">
        <v>46244</v>
      </c>
      <c r="L34" s="3">
        <v>0.46875</v>
      </c>
      <c r="M34" s="21">
        <f t="shared" si="1"/>
        <v>4.8611111111111105E-2</v>
      </c>
    </row>
    <row r="35" spans="1:13" s="17" customFormat="1" ht="27" customHeight="1" x14ac:dyDescent="0.2">
      <c r="A35" s="16">
        <v>432</v>
      </c>
      <c r="B35" s="13" t="s">
        <v>23</v>
      </c>
      <c r="C35" s="13" t="s">
        <v>22</v>
      </c>
      <c r="D35" s="14">
        <v>46244</v>
      </c>
      <c r="E35" s="19">
        <v>0.58333333333333337</v>
      </c>
      <c r="F35" s="14">
        <v>46244</v>
      </c>
      <c r="G35" s="19">
        <v>0.66666666666666663</v>
      </c>
      <c r="H35" s="13" t="s">
        <v>13</v>
      </c>
      <c r="I35" s="14">
        <v>46244</v>
      </c>
      <c r="J35" s="19">
        <v>0.59861111111111109</v>
      </c>
      <c r="K35" s="14">
        <v>46244</v>
      </c>
      <c r="L35" s="19">
        <v>0.64722222222222225</v>
      </c>
      <c r="M35" s="21">
        <f t="shared" si="1"/>
        <v>4.861111111111116E-2</v>
      </c>
    </row>
    <row r="36" spans="1:13" s="17" customFormat="1" ht="54" customHeight="1" x14ac:dyDescent="0.2">
      <c r="A36" s="16">
        <v>445</v>
      </c>
      <c r="B36" s="13" t="s">
        <v>38</v>
      </c>
      <c r="C36" s="13" t="s">
        <v>229</v>
      </c>
      <c r="D36" s="14">
        <v>46244</v>
      </c>
      <c r="E36" s="19">
        <v>0.75</v>
      </c>
      <c r="F36" s="14">
        <v>46244</v>
      </c>
      <c r="G36" s="19">
        <v>0.79166666666666663</v>
      </c>
      <c r="H36" s="13" t="s">
        <v>13</v>
      </c>
      <c r="I36" s="14">
        <v>46244</v>
      </c>
      <c r="J36" s="19">
        <v>0.80902777777777779</v>
      </c>
      <c r="K36" s="14">
        <v>46244</v>
      </c>
      <c r="L36" s="19">
        <v>0.83888888888888891</v>
      </c>
      <c r="M36" s="21">
        <f t="shared" si="1"/>
        <v>2.9861111111111116E-2</v>
      </c>
    </row>
    <row r="37" spans="1:13" s="17" customFormat="1" ht="39.75" customHeight="1" x14ac:dyDescent="0.2">
      <c r="A37" s="16">
        <v>459</v>
      </c>
      <c r="B37" s="13" t="s">
        <v>57</v>
      </c>
      <c r="C37" s="13" t="s">
        <v>230</v>
      </c>
      <c r="D37" s="23">
        <v>46245</v>
      </c>
      <c r="E37" s="27">
        <v>0.35416666666666669</v>
      </c>
      <c r="F37" s="23">
        <v>46245</v>
      </c>
      <c r="G37" s="27">
        <v>0.79166666666666663</v>
      </c>
      <c r="H37" s="13" t="s">
        <v>13</v>
      </c>
      <c r="I37" s="14">
        <v>46245</v>
      </c>
      <c r="J37" s="19">
        <v>0.35416666666666669</v>
      </c>
      <c r="K37" s="14">
        <v>46245</v>
      </c>
      <c r="L37" s="19">
        <v>0.90763888888888899</v>
      </c>
      <c r="M37" s="21">
        <f t="shared" si="1"/>
        <v>0.55347222222222237</v>
      </c>
    </row>
    <row r="38" spans="1:13" s="17" customFormat="1" ht="30.75" customHeight="1" x14ac:dyDescent="0.2">
      <c r="A38" s="16">
        <v>460</v>
      </c>
      <c r="B38" s="13" t="s">
        <v>58</v>
      </c>
      <c r="C38" s="13" t="s">
        <v>59</v>
      </c>
      <c r="D38" s="23">
        <v>46245</v>
      </c>
      <c r="E38" s="27">
        <v>0.35416666666666669</v>
      </c>
      <c r="F38" s="23">
        <v>46245</v>
      </c>
      <c r="G38" s="27">
        <v>0.41666666666666669</v>
      </c>
      <c r="H38" s="13" t="s">
        <v>13</v>
      </c>
      <c r="I38" s="14">
        <v>2</v>
      </c>
      <c r="J38" s="19">
        <v>0.35416666666666669</v>
      </c>
      <c r="K38" s="14">
        <v>46245</v>
      </c>
      <c r="L38" s="19">
        <v>0.41666666666666669</v>
      </c>
      <c r="M38" s="21">
        <f t="shared" si="1"/>
        <v>6.25E-2</v>
      </c>
    </row>
    <row r="39" spans="1:13" s="17" customFormat="1" ht="27" customHeight="1" x14ac:dyDescent="0.2">
      <c r="A39" s="16">
        <v>451</v>
      </c>
      <c r="B39" s="13" t="s">
        <v>44</v>
      </c>
      <c r="C39" s="13" t="s">
        <v>45</v>
      </c>
      <c r="D39" s="14">
        <v>46245</v>
      </c>
      <c r="E39" s="19">
        <v>0.375</v>
      </c>
      <c r="F39" s="14">
        <v>46245</v>
      </c>
      <c r="G39" s="19">
        <v>0.58333333333333337</v>
      </c>
      <c r="H39" s="13" t="s">
        <v>13</v>
      </c>
      <c r="I39" s="14">
        <v>46245</v>
      </c>
      <c r="J39" s="19">
        <v>0.43472222222222223</v>
      </c>
      <c r="K39" s="14">
        <v>46245</v>
      </c>
      <c r="L39" s="19">
        <v>0.57777777777777783</v>
      </c>
      <c r="M39" s="21">
        <f t="shared" si="1"/>
        <v>0.1430555555555556</v>
      </c>
    </row>
    <row r="40" spans="1:13" s="17" customFormat="1" ht="42.75" customHeight="1" x14ac:dyDescent="0.2">
      <c r="A40" s="2">
        <v>208</v>
      </c>
      <c r="B40" s="2" t="s">
        <v>179</v>
      </c>
      <c r="C40" s="13" t="s">
        <v>22</v>
      </c>
      <c r="D40" s="20">
        <v>46245</v>
      </c>
      <c r="E40" s="3">
        <v>0.375</v>
      </c>
      <c r="F40" s="20">
        <v>46245</v>
      </c>
      <c r="G40" s="3">
        <v>0.66666666666666663</v>
      </c>
      <c r="H40" s="2" t="s">
        <v>13</v>
      </c>
      <c r="I40" s="20">
        <v>46245</v>
      </c>
      <c r="J40" s="3">
        <v>0.38194444444444442</v>
      </c>
      <c r="K40" s="20">
        <v>46245</v>
      </c>
      <c r="L40" s="3">
        <v>0.66527777777777775</v>
      </c>
      <c r="M40" s="21">
        <f t="shared" si="1"/>
        <v>0.28333333333333333</v>
      </c>
    </row>
    <row r="41" spans="1:13" s="17" customFormat="1" ht="27" customHeight="1" x14ac:dyDescent="0.2">
      <c r="A41" s="16">
        <v>467</v>
      </c>
      <c r="B41" s="13" t="s">
        <v>68</v>
      </c>
      <c r="C41" s="13" t="s">
        <v>69</v>
      </c>
      <c r="D41" s="14">
        <v>46245</v>
      </c>
      <c r="E41" s="19">
        <v>0.39583333333333331</v>
      </c>
      <c r="F41" s="14">
        <v>46245</v>
      </c>
      <c r="G41" s="19">
        <v>0.4375</v>
      </c>
      <c r="H41" s="13" t="s">
        <v>13</v>
      </c>
      <c r="I41" s="14">
        <v>46245</v>
      </c>
      <c r="J41" s="19">
        <v>0.40972222222222227</v>
      </c>
      <c r="K41" s="14">
        <v>46245</v>
      </c>
      <c r="L41" s="19">
        <v>0.4201388888888889</v>
      </c>
      <c r="M41" s="21">
        <f t="shared" si="1"/>
        <v>1.041666666666663E-2</v>
      </c>
    </row>
    <row r="42" spans="1:13" s="17" customFormat="1" ht="27" customHeight="1" x14ac:dyDescent="0.2">
      <c r="A42" s="16">
        <v>473</v>
      </c>
      <c r="B42" s="13" t="s">
        <v>77</v>
      </c>
      <c r="C42" s="13" t="s">
        <v>78</v>
      </c>
      <c r="D42" s="14">
        <v>46245</v>
      </c>
      <c r="E42" s="19">
        <v>0.60416666666666663</v>
      </c>
      <c r="F42" s="14">
        <v>46245</v>
      </c>
      <c r="G42" s="19">
        <v>0.66666666666666663</v>
      </c>
      <c r="H42" s="13" t="s">
        <v>13</v>
      </c>
      <c r="I42" s="14">
        <v>46245</v>
      </c>
      <c r="J42" s="19">
        <v>0.61458333333333337</v>
      </c>
      <c r="K42" s="14">
        <v>46245</v>
      </c>
      <c r="L42" s="15">
        <v>0.63750000000000007</v>
      </c>
      <c r="M42" s="21">
        <f t="shared" si="1"/>
        <v>2.2916666666666696E-2</v>
      </c>
    </row>
    <row r="43" spans="1:13" s="17" customFormat="1" ht="27" customHeight="1" x14ac:dyDescent="0.2">
      <c r="A43" s="16">
        <v>474</v>
      </c>
      <c r="B43" s="13" t="s">
        <v>79</v>
      </c>
      <c r="C43" s="13" t="s">
        <v>231</v>
      </c>
      <c r="D43" s="14">
        <v>46245</v>
      </c>
      <c r="E43" s="19">
        <v>0.61597222222222225</v>
      </c>
      <c r="F43" s="14">
        <v>46245</v>
      </c>
      <c r="G43" s="19">
        <v>0.83333333333333337</v>
      </c>
      <c r="H43" s="13" t="s">
        <v>13</v>
      </c>
      <c r="I43" s="14">
        <v>46245</v>
      </c>
      <c r="J43" s="19">
        <v>0.61597222222222225</v>
      </c>
      <c r="K43" s="14">
        <v>46245</v>
      </c>
      <c r="L43" s="15">
        <v>0.87569444444444444</v>
      </c>
      <c r="M43" s="21">
        <f t="shared" si="1"/>
        <v>0.25972222222222219</v>
      </c>
    </row>
    <row r="44" spans="1:13" s="17" customFormat="1" ht="27" customHeight="1" x14ac:dyDescent="0.2">
      <c r="A44" s="16">
        <v>461</v>
      </c>
      <c r="B44" s="13" t="s">
        <v>58</v>
      </c>
      <c r="C44" s="13" t="s">
        <v>60</v>
      </c>
      <c r="D44" s="23">
        <v>46245</v>
      </c>
      <c r="E44" s="27">
        <v>0.72916666666666663</v>
      </c>
      <c r="F44" s="23">
        <v>46245</v>
      </c>
      <c r="G44" s="27">
        <v>0.79166666666666663</v>
      </c>
      <c r="H44" s="13" t="s">
        <v>13</v>
      </c>
      <c r="I44" s="14">
        <v>46245</v>
      </c>
      <c r="J44" s="19">
        <v>0.74652777777777779</v>
      </c>
      <c r="K44" s="14">
        <v>46245</v>
      </c>
      <c r="L44" s="19">
        <v>0.78125</v>
      </c>
      <c r="M44" s="21">
        <f t="shared" si="1"/>
        <v>3.472222222222221E-2</v>
      </c>
    </row>
    <row r="45" spans="1:13" s="17" customFormat="1" ht="27" customHeight="1" x14ac:dyDescent="0.2">
      <c r="A45" s="16">
        <v>475</v>
      </c>
      <c r="B45" s="13" t="s">
        <v>80</v>
      </c>
      <c r="C45" s="13" t="s">
        <v>81</v>
      </c>
      <c r="D45" s="14">
        <v>46246</v>
      </c>
      <c r="E45" s="19">
        <v>0.33333333333333331</v>
      </c>
      <c r="F45" s="14">
        <v>46246</v>
      </c>
      <c r="G45" s="19">
        <v>0.5</v>
      </c>
      <c r="H45" s="13" t="s">
        <v>13</v>
      </c>
      <c r="I45" s="14">
        <v>46246</v>
      </c>
      <c r="J45" s="19">
        <v>0.34930555555555554</v>
      </c>
      <c r="K45" s="14">
        <v>46246</v>
      </c>
      <c r="L45" s="19">
        <v>0.54166666666666663</v>
      </c>
      <c r="M45" s="21">
        <f t="shared" si="1"/>
        <v>0.19236111111111109</v>
      </c>
    </row>
    <row r="46" spans="1:13" s="17" customFormat="1" ht="27" customHeight="1" x14ac:dyDescent="0.2">
      <c r="A46" s="16">
        <v>477</v>
      </c>
      <c r="B46" s="13" t="s">
        <v>83</v>
      </c>
      <c r="C46" s="13" t="s">
        <v>84</v>
      </c>
      <c r="D46" s="14">
        <v>46246</v>
      </c>
      <c r="E46" s="19">
        <v>0.35416666666666669</v>
      </c>
      <c r="F46" s="14">
        <v>46246</v>
      </c>
      <c r="G46" s="19">
        <v>0.79166666666666663</v>
      </c>
      <c r="H46" s="13" t="s">
        <v>13</v>
      </c>
      <c r="I46" s="14">
        <v>46246</v>
      </c>
      <c r="J46" s="19">
        <v>0.36180555555555555</v>
      </c>
      <c r="K46" s="14">
        <v>46246</v>
      </c>
      <c r="L46" s="19">
        <v>0.86875000000000002</v>
      </c>
      <c r="M46" s="21">
        <f t="shared" si="1"/>
        <v>0.50694444444444442</v>
      </c>
    </row>
    <row r="47" spans="1:13" s="17" customFormat="1" ht="27" customHeight="1" x14ac:dyDescent="0.2">
      <c r="A47" s="16">
        <v>478</v>
      </c>
      <c r="B47" s="13" t="s">
        <v>85</v>
      </c>
      <c r="C47" s="13" t="s">
        <v>86</v>
      </c>
      <c r="D47" s="14">
        <v>46246</v>
      </c>
      <c r="E47" s="19">
        <v>0.41666666666666669</v>
      </c>
      <c r="F47" s="14">
        <v>46246</v>
      </c>
      <c r="G47" s="19">
        <v>0.45833333333333331</v>
      </c>
      <c r="H47" s="13" t="s">
        <v>13</v>
      </c>
      <c r="I47" s="14">
        <v>46246</v>
      </c>
      <c r="J47" s="19">
        <v>0.42152777777777778</v>
      </c>
      <c r="K47" s="14">
        <v>46246</v>
      </c>
      <c r="L47" s="19">
        <v>0.44375000000000003</v>
      </c>
      <c r="M47" s="21">
        <f t="shared" si="1"/>
        <v>2.2222222222222254E-2</v>
      </c>
    </row>
    <row r="48" spans="1:13" s="17" customFormat="1" ht="27" customHeight="1" x14ac:dyDescent="0.2">
      <c r="A48" s="16">
        <v>464</v>
      </c>
      <c r="B48" s="13" t="s">
        <v>64</v>
      </c>
      <c r="C48" s="13" t="s">
        <v>232</v>
      </c>
      <c r="D48" s="14">
        <v>46246</v>
      </c>
      <c r="E48" s="19">
        <v>0.35416666666666669</v>
      </c>
      <c r="F48" s="14">
        <v>46246</v>
      </c>
      <c r="G48" s="19">
        <v>0.5</v>
      </c>
      <c r="H48" s="13" t="s">
        <v>13</v>
      </c>
      <c r="I48" s="14">
        <v>46246</v>
      </c>
      <c r="J48" s="19">
        <v>0.37847222222222227</v>
      </c>
      <c r="K48" s="14">
        <v>46246</v>
      </c>
      <c r="L48" s="19">
        <v>0.4513888888888889</v>
      </c>
      <c r="M48" s="21">
        <f t="shared" si="1"/>
        <v>7.291666666666663E-2</v>
      </c>
    </row>
    <row r="49" spans="1:13" s="17" customFormat="1" ht="27" customHeight="1" x14ac:dyDescent="0.2">
      <c r="A49" s="40">
        <v>430</v>
      </c>
      <c r="B49" s="41" t="s">
        <v>19</v>
      </c>
      <c r="C49" s="41" t="s">
        <v>20</v>
      </c>
      <c r="D49" s="46">
        <v>46246</v>
      </c>
      <c r="E49" s="19">
        <v>0.35416666666666669</v>
      </c>
      <c r="F49" s="46">
        <v>46246</v>
      </c>
      <c r="G49" s="19">
        <v>0.41666666666666669</v>
      </c>
      <c r="H49" s="41" t="s">
        <v>13</v>
      </c>
      <c r="I49" s="42">
        <v>46246</v>
      </c>
      <c r="J49" s="19">
        <v>0.36180555555555555</v>
      </c>
      <c r="K49" s="42">
        <v>46246</v>
      </c>
      <c r="L49" s="19">
        <v>0.37777777777777777</v>
      </c>
      <c r="M49" s="21">
        <f t="shared" si="1"/>
        <v>1.5972222222222221E-2</v>
      </c>
    </row>
    <row r="50" spans="1:13" s="17" customFormat="1" ht="27" customHeight="1" x14ac:dyDescent="0.2">
      <c r="A50" s="43"/>
      <c r="B50" s="44"/>
      <c r="C50" s="44"/>
      <c r="D50" s="47"/>
      <c r="E50" s="19">
        <v>0.72916666666666663</v>
      </c>
      <c r="F50" s="47"/>
      <c r="G50" s="19">
        <v>0.79166666666666663</v>
      </c>
      <c r="H50" s="44"/>
      <c r="I50" s="45"/>
      <c r="J50" s="19">
        <v>0.72916666666666663</v>
      </c>
      <c r="K50" s="45"/>
      <c r="L50" s="19">
        <v>0.86875000000000002</v>
      </c>
      <c r="M50" s="21">
        <f t="shared" si="1"/>
        <v>0.13958333333333339</v>
      </c>
    </row>
    <row r="51" spans="1:13" s="17" customFormat="1" ht="27" customHeight="1" x14ac:dyDescent="0.2">
      <c r="A51" s="2">
        <v>209</v>
      </c>
      <c r="B51" s="2" t="s">
        <v>180</v>
      </c>
      <c r="C51" s="2" t="s">
        <v>22</v>
      </c>
      <c r="D51" s="20">
        <v>46246</v>
      </c>
      <c r="E51" s="3">
        <v>0.375</v>
      </c>
      <c r="F51" s="20">
        <v>46246</v>
      </c>
      <c r="G51" s="3">
        <v>0.66666666666666663</v>
      </c>
      <c r="H51" s="2" t="s">
        <v>13</v>
      </c>
      <c r="I51" s="20">
        <v>46246</v>
      </c>
      <c r="J51" s="3">
        <v>0.38263888888888892</v>
      </c>
      <c r="K51" s="20">
        <v>46246</v>
      </c>
      <c r="L51" s="11">
        <v>0.59027777777777779</v>
      </c>
      <c r="M51" s="21">
        <f t="shared" si="1"/>
        <v>0.20763888888888887</v>
      </c>
    </row>
    <row r="52" spans="1:13" s="17" customFormat="1" ht="27" customHeight="1" x14ac:dyDescent="0.2">
      <c r="A52" s="16">
        <v>476</v>
      </c>
      <c r="B52" s="13" t="s">
        <v>80</v>
      </c>
      <c r="C52" s="13" t="s">
        <v>82</v>
      </c>
      <c r="D52" s="14">
        <v>46246</v>
      </c>
      <c r="E52" s="19">
        <v>0.54166666666666663</v>
      </c>
      <c r="F52" s="14">
        <v>46246</v>
      </c>
      <c r="G52" s="19">
        <v>0.70833333333333337</v>
      </c>
      <c r="H52" s="13" t="s">
        <v>13</v>
      </c>
      <c r="I52" s="14">
        <v>46246</v>
      </c>
      <c r="J52" s="19">
        <v>0.54166666666666663</v>
      </c>
      <c r="K52" s="14">
        <v>46246</v>
      </c>
      <c r="L52" s="19">
        <v>0.70763888888888893</v>
      </c>
      <c r="M52" s="21">
        <f t="shared" si="1"/>
        <v>0.1659722222222223</v>
      </c>
    </row>
    <row r="53" spans="1:13" s="17" customFormat="1" ht="36.75" customHeight="1" x14ac:dyDescent="0.2">
      <c r="A53" s="2">
        <v>210</v>
      </c>
      <c r="B53" s="2" t="s">
        <v>181</v>
      </c>
      <c r="C53" s="2" t="s">
        <v>22</v>
      </c>
      <c r="D53" s="20">
        <v>46247</v>
      </c>
      <c r="E53" s="3">
        <v>0.33333333333333331</v>
      </c>
      <c r="F53" s="20">
        <v>46247</v>
      </c>
      <c r="G53" s="3">
        <v>0.70833333333333337</v>
      </c>
      <c r="H53" s="2" t="s">
        <v>13</v>
      </c>
      <c r="I53" s="20">
        <v>46247</v>
      </c>
      <c r="J53" s="11">
        <v>0.40069444444444446</v>
      </c>
      <c r="K53" s="20">
        <v>46247</v>
      </c>
      <c r="L53" s="11">
        <v>0.69305555555555554</v>
      </c>
      <c r="M53" s="21">
        <f t="shared" si="1"/>
        <v>0.29236111111111107</v>
      </c>
    </row>
    <row r="54" spans="1:13" s="17" customFormat="1" ht="35.25" customHeight="1" x14ac:dyDescent="0.2">
      <c r="A54" s="16">
        <v>462</v>
      </c>
      <c r="B54" s="13" t="s">
        <v>61</v>
      </c>
      <c r="C54" s="13" t="s">
        <v>233</v>
      </c>
      <c r="D54" s="14">
        <v>46247</v>
      </c>
      <c r="E54" s="19">
        <v>0.35416666666666669</v>
      </c>
      <c r="F54" s="14">
        <v>46247</v>
      </c>
      <c r="G54" s="19">
        <v>0.79166666666666663</v>
      </c>
      <c r="H54" s="13" t="s">
        <v>13</v>
      </c>
      <c r="I54" s="14">
        <v>46247</v>
      </c>
      <c r="J54" s="19">
        <v>0.36388888888888887</v>
      </c>
      <c r="K54" s="14">
        <v>46247</v>
      </c>
      <c r="L54" s="19">
        <v>0.47013888888888888</v>
      </c>
      <c r="M54" s="21">
        <f t="shared" si="1"/>
        <v>0.10625000000000001</v>
      </c>
    </row>
    <row r="55" spans="1:13" s="17" customFormat="1" ht="27" customHeight="1" x14ac:dyDescent="0.2">
      <c r="A55" s="16">
        <v>465</v>
      </c>
      <c r="B55" s="13" t="s">
        <v>65</v>
      </c>
      <c r="C55" s="13" t="s">
        <v>234</v>
      </c>
      <c r="D55" s="14">
        <v>46247</v>
      </c>
      <c r="E55" s="19">
        <v>0.35416666666666669</v>
      </c>
      <c r="F55" s="14">
        <v>46247</v>
      </c>
      <c r="G55" s="19">
        <v>0.5</v>
      </c>
      <c r="H55" s="13" t="s">
        <v>13</v>
      </c>
      <c r="I55" s="14">
        <v>46246</v>
      </c>
      <c r="J55" s="19">
        <v>0.40347222222222223</v>
      </c>
      <c r="K55" s="14">
        <v>46246</v>
      </c>
      <c r="L55" s="19">
        <v>0.49444444444444446</v>
      </c>
      <c r="M55" s="21">
        <f t="shared" si="1"/>
        <v>9.0972222222222232E-2</v>
      </c>
    </row>
    <row r="56" spans="1:13" s="17" customFormat="1" ht="37.5" customHeight="1" x14ac:dyDescent="0.2">
      <c r="A56" s="16">
        <v>463</v>
      </c>
      <c r="B56" s="13" t="s">
        <v>62</v>
      </c>
      <c r="C56" s="13" t="s">
        <v>63</v>
      </c>
      <c r="D56" s="14">
        <v>46247</v>
      </c>
      <c r="E56" s="19">
        <v>0.375</v>
      </c>
      <c r="F56" s="14">
        <v>46247</v>
      </c>
      <c r="G56" s="19">
        <v>0.5</v>
      </c>
      <c r="H56" s="13" t="s">
        <v>13</v>
      </c>
      <c r="I56" s="14">
        <v>46247</v>
      </c>
      <c r="J56" s="19">
        <v>0.38750000000000001</v>
      </c>
      <c r="K56" s="14">
        <v>46247</v>
      </c>
      <c r="L56" s="19">
        <v>0.46388888888888885</v>
      </c>
      <c r="M56" s="21">
        <f t="shared" si="1"/>
        <v>7.638888888888884E-2</v>
      </c>
    </row>
    <row r="57" spans="1:13" s="17" customFormat="1" ht="27" customHeight="1" x14ac:dyDescent="0.2">
      <c r="A57" s="16">
        <v>486</v>
      </c>
      <c r="B57" s="13" t="s">
        <v>97</v>
      </c>
      <c r="C57" s="13" t="s">
        <v>233</v>
      </c>
      <c r="D57" s="14">
        <v>46247</v>
      </c>
      <c r="E57" s="19">
        <v>0.45833333333333331</v>
      </c>
      <c r="F57" s="14">
        <v>46247</v>
      </c>
      <c r="G57" s="19">
        <v>0.79166666666666663</v>
      </c>
      <c r="H57" s="13" t="s">
        <v>13</v>
      </c>
      <c r="I57" s="14">
        <v>46247</v>
      </c>
      <c r="J57" s="19">
        <v>0.47013888888888888</v>
      </c>
      <c r="K57" s="14">
        <v>46247</v>
      </c>
      <c r="L57" s="19">
        <v>0.6694444444444444</v>
      </c>
      <c r="M57" s="21">
        <f t="shared" si="1"/>
        <v>0.19930555555555551</v>
      </c>
    </row>
    <row r="58" spans="1:13" s="17" customFormat="1" ht="38.25" customHeight="1" x14ac:dyDescent="0.2">
      <c r="A58" s="16">
        <v>468</v>
      </c>
      <c r="B58" s="13" t="s">
        <v>70</v>
      </c>
      <c r="C58" s="13" t="s">
        <v>71</v>
      </c>
      <c r="D58" s="14">
        <v>46247</v>
      </c>
      <c r="E58" s="19">
        <v>0.5625</v>
      </c>
      <c r="F58" s="14">
        <v>46247</v>
      </c>
      <c r="G58" s="19">
        <v>0.66666666666666663</v>
      </c>
      <c r="H58" s="13" t="s">
        <v>13</v>
      </c>
      <c r="I58" s="14">
        <v>46247</v>
      </c>
      <c r="J58" s="19">
        <v>0.56597222222222221</v>
      </c>
      <c r="K58" s="14">
        <v>46247</v>
      </c>
      <c r="L58" s="19">
        <v>0.60555555555555551</v>
      </c>
      <c r="M58" s="21">
        <f t="shared" si="1"/>
        <v>3.9583333333333304E-2</v>
      </c>
    </row>
    <row r="59" spans="1:13" s="17" customFormat="1" ht="27" customHeight="1" x14ac:dyDescent="0.2">
      <c r="A59" s="16">
        <v>487</v>
      </c>
      <c r="B59" s="13" t="s">
        <v>83</v>
      </c>
      <c r="C59" s="13" t="s">
        <v>98</v>
      </c>
      <c r="D59" s="14">
        <v>46247</v>
      </c>
      <c r="E59" s="19">
        <v>0.64583333333333337</v>
      </c>
      <c r="F59" s="14">
        <v>46247</v>
      </c>
      <c r="G59" s="19">
        <v>0.6875</v>
      </c>
      <c r="H59" s="13" t="s">
        <v>13</v>
      </c>
      <c r="I59" s="14">
        <v>46247</v>
      </c>
      <c r="J59" s="19">
        <v>0.65</v>
      </c>
      <c r="K59" s="14">
        <v>46247</v>
      </c>
      <c r="L59" s="19">
        <v>0.67847222222222225</v>
      </c>
      <c r="M59" s="21">
        <f t="shared" si="1"/>
        <v>2.8472222222222232E-2</v>
      </c>
    </row>
    <row r="60" spans="1:13" s="17" customFormat="1" ht="27" customHeight="1" x14ac:dyDescent="0.2">
      <c r="A60" s="16">
        <v>488</v>
      </c>
      <c r="B60" s="13" t="s">
        <v>99</v>
      </c>
      <c r="C60" s="13" t="s">
        <v>100</v>
      </c>
      <c r="D60" s="14">
        <v>46247</v>
      </c>
      <c r="E60" s="19">
        <v>0.69791666666666663</v>
      </c>
      <c r="F60" s="14">
        <v>46247</v>
      </c>
      <c r="G60" s="19">
        <v>0.875</v>
      </c>
      <c r="H60" s="13" t="s">
        <v>13</v>
      </c>
      <c r="I60" s="14">
        <v>46247</v>
      </c>
      <c r="J60" s="19">
        <v>0.69791666666666663</v>
      </c>
      <c r="K60" s="14">
        <v>46247</v>
      </c>
      <c r="L60" s="19">
        <v>0.78194444444444444</v>
      </c>
      <c r="M60" s="21">
        <f t="shared" si="1"/>
        <v>8.4027777777777812E-2</v>
      </c>
    </row>
    <row r="61" spans="1:13" s="17" customFormat="1" ht="39" customHeight="1" x14ac:dyDescent="0.2">
      <c r="A61" s="16">
        <v>469</v>
      </c>
      <c r="B61" s="13" t="s">
        <v>72</v>
      </c>
      <c r="C61" s="13" t="s">
        <v>235</v>
      </c>
      <c r="D61" s="14">
        <v>46248</v>
      </c>
      <c r="E61" s="19">
        <v>0.35416666666666669</v>
      </c>
      <c r="F61" s="14">
        <v>46248</v>
      </c>
      <c r="G61" s="19">
        <v>0.77083333333333337</v>
      </c>
      <c r="H61" s="13" t="s">
        <v>13</v>
      </c>
      <c r="I61" s="14">
        <v>46248</v>
      </c>
      <c r="J61" s="19">
        <v>0.35902777777777778</v>
      </c>
      <c r="K61" s="14">
        <v>46248</v>
      </c>
      <c r="L61" s="19">
        <v>0.7368055555555556</v>
      </c>
      <c r="M61" s="21">
        <f t="shared" si="1"/>
        <v>0.37777777777777782</v>
      </c>
    </row>
    <row r="62" spans="1:13" s="17" customFormat="1" ht="27" customHeight="1" x14ac:dyDescent="0.2">
      <c r="A62" s="16">
        <v>458</v>
      </c>
      <c r="B62" s="13" t="s">
        <v>55</v>
      </c>
      <c r="C62" s="13" t="s">
        <v>56</v>
      </c>
      <c r="D62" s="14">
        <v>46248</v>
      </c>
      <c r="E62" s="19">
        <v>0.375</v>
      </c>
      <c r="F62" s="14">
        <v>46248</v>
      </c>
      <c r="G62" s="19">
        <v>0.6875</v>
      </c>
      <c r="H62" s="13" t="s">
        <v>13</v>
      </c>
      <c r="I62" s="14">
        <v>46248</v>
      </c>
      <c r="J62" s="19">
        <v>0.40277777777777773</v>
      </c>
      <c r="K62" s="14">
        <v>46248</v>
      </c>
      <c r="L62" s="19">
        <v>0.61736111111111114</v>
      </c>
      <c r="M62" s="21">
        <f t="shared" si="1"/>
        <v>0.2145833333333334</v>
      </c>
    </row>
    <row r="63" spans="1:13" s="17" customFormat="1" ht="27" customHeight="1" x14ac:dyDescent="0.2">
      <c r="A63" s="16">
        <v>455</v>
      </c>
      <c r="B63" s="13" t="s">
        <v>49</v>
      </c>
      <c r="C63" s="13" t="s">
        <v>22</v>
      </c>
      <c r="D63" s="14">
        <v>46248</v>
      </c>
      <c r="E63" s="19">
        <v>0.375</v>
      </c>
      <c r="F63" s="14">
        <v>46248</v>
      </c>
      <c r="G63" s="19">
        <v>0.45833333333333331</v>
      </c>
      <c r="H63" s="13" t="s">
        <v>13</v>
      </c>
      <c r="I63" s="14">
        <v>46248</v>
      </c>
      <c r="J63" s="19">
        <v>0.38680555555555557</v>
      </c>
      <c r="K63" s="14">
        <v>46248</v>
      </c>
      <c r="L63" s="19">
        <v>0.42083333333333334</v>
      </c>
      <c r="M63" s="21">
        <f t="shared" si="1"/>
        <v>3.4027777777777768E-2</v>
      </c>
    </row>
    <row r="64" spans="1:13" s="17" customFormat="1" ht="27" customHeight="1" x14ac:dyDescent="0.2">
      <c r="A64" s="2">
        <v>215</v>
      </c>
      <c r="B64" s="2" t="s">
        <v>186</v>
      </c>
      <c r="C64" s="16" t="s">
        <v>187</v>
      </c>
      <c r="D64" s="14">
        <v>46248</v>
      </c>
      <c r="E64" s="3">
        <v>0.375</v>
      </c>
      <c r="F64" s="14">
        <v>46248</v>
      </c>
      <c r="G64" s="15">
        <v>0.625</v>
      </c>
      <c r="H64" s="2" t="s">
        <v>13</v>
      </c>
      <c r="I64" s="14">
        <v>46248</v>
      </c>
      <c r="J64" s="3">
        <v>0.37847222222222227</v>
      </c>
      <c r="K64" s="14">
        <v>46248</v>
      </c>
      <c r="L64" s="19">
        <v>0.46597222222222223</v>
      </c>
      <c r="M64" s="21">
        <f t="shared" si="1"/>
        <v>8.7499999999999967E-2</v>
      </c>
    </row>
    <row r="65" spans="1:13" s="17" customFormat="1" ht="27" customHeight="1" x14ac:dyDescent="0.2">
      <c r="A65" s="16">
        <v>481</v>
      </c>
      <c r="B65" s="13" t="s">
        <v>89</v>
      </c>
      <c r="C65" s="13" t="s">
        <v>90</v>
      </c>
      <c r="D65" s="14">
        <v>46248</v>
      </c>
      <c r="E65" s="19">
        <v>0.45833333333333331</v>
      </c>
      <c r="F65" s="14">
        <v>46248</v>
      </c>
      <c r="G65" s="19">
        <v>0.5</v>
      </c>
      <c r="H65" s="13" t="s">
        <v>13</v>
      </c>
      <c r="I65" s="14">
        <v>46248</v>
      </c>
      <c r="J65" s="19">
        <v>0.46249999999999997</v>
      </c>
      <c r="K65" s="14">
        <v>46248</v>
      </c>
      <c r="L65" s="19">
        <v>0.49791666666666662</v>
      </c>
      <c r="M65" s="21">
        <f t="shared" si="1"/>
        <v>3.5416666666666652E-2</v>
      </c>
    </row>
    <row r="66" spans="1:13" s="17" customFormat="1" ht="27" customHeight="1" x14ac:dyDescent="0.2">
      <c r="A66" s="16">
        <v>466</v>
      </c>
      <c r="B66" s="13" t="s">
        <v>66</v>
      </c>
      <c r="C66" s="13" t="s">
        <v>67</v>
      </c>
      <c r="D66" s="14">
        <v>46248</v>
      </c>
      <c r="E66" s="19">
        <v>0.5625</v>
      </c>
      <c r="F66" s="14">
        <v>46248</v>
      </c>
      <c r="G66" s="19">
        <v>0.6875</v>
      </c>
      <c r="H66" s="13" t="s">
        <v>13</v>
      </c>
      <c r="I66" s="14">
        <v>46248</v>
      </c>
      <c r="J66" s="19">
        <v>0.57361111111111118</v>
      </c>
      <c r="K66" s="14">
        <v>46248</v>
      </c>
      <c r="L66" s="19">
        <v>0.65625</v>
      </c>
      <c r="M66" s="21">
        <f t="shared" si="1"/>
        <v>8.2638888888888817E-2</v>
      </c>
    </row>
    <row r="67" spans="1:13" s="17" customFormat="1" ht="27" customHeight="1" x14ac:dyDescent="0.2">
      <c r="A67" s="16">
        <v>454</v>
      </c>
      <c r="B67" s="13" t="s">
        <v>48</v>
      </c>
      <c r="C67" s="13" t="s">
        <v>22</v>
      </c>
      <c r="D67" s="14">
        <v>46248</v>
      </c>
      <c r="E67" s="19">
        <v>0.58333333333333337</v>
      </c>
      <c r="F67" s="14">
        <v>46248</v>
      </c>
      <c r="G67" s="19">
        <v>0.66666666666666663</v>
      </c>
      <c r="H67" s="13" t="s">
        <v>13</v>
      </c>
      <c r="I67" s="14">
        <v>46248</v>
      </c>
      <c r="J67" s="19">
        <v>0.59097222222222223</v>
      </c>
      <c r="K67" s="14">
        <v>46248</v>
      </c>
      <c r="L67" s="19">
        <v>0.62361111111111112</v>
      </c>
      <c r="M67" s="21">
        <f t="shared" si="1"/>
        <v>3.2638888888888884E-2</v>
      </c>
    </row>
    <row r="68" spans="1:13" s="17" customFormat="1" ht="39" customHeight="1" x14ac:dyDescent="0.2">
      <c r="A68" s="40">
        <v>470</v>
      </c>
      <c r="B68" s="13" t="s">
        <v>73</v>
      </c>
      <c r="C68" s="41" t="s">
        <v>236</v>
      </c>
      <c r="D68" s="42">
        <v>46249</v>
      </c>
      <c r="E68" s="19">
        <v>0.35416666666666669</v>
      </c>
      <c r="F68" s="42">
        <v>46249</v>
      </c>
      <c r="G68" s="19">
        <v>0.41666666666666669</v>
      </c>
      <c r="H68" s="41" t="s">
        <v>13</v>
      </c>
      <c r="I68" s="42">
        <v>46249</v>
      </c>
      <c r="J68" s="19">
        <v>0.35833333333333334</v>
      </c>
      <c r="K68" s="42">
        <v>46249</v>
      </c>
      <c r="L68" s="19">
        <v>0.40347222222222223</v>
      </c>
      <c r="M68" s="21">
        <f t="shared" si="1"/>
        <v>4.5138888888888895E-2</v>
      </c>
    </row>
    <row r="69" spans="1:13" s="17" customFormat="1" ht="27" customHeight="1" x14ac:dyDescent="0.2">
      <c r="A69" s="43"/>
      <c r="B69" s="13" t="s">
        <v>74</v>
      </c>
      <c r="C69" s="44"/>
      <c r="D69" s="45"/>
      <c r="E69" s="19">
        <v>0.35416666666666669</v>
      </c>
      <c r="F69" s="45"/>
      <c r="G69" s="19">
        <v>0.41666666666666669</v>
      </c>
      <c r="H69" s="44"/>
      <c r="I69" s="45"/>
      <c r="J69" s="19">
        <v>0.36180555555555555</v>
      </c>
      <c r="K69" s="45"/>
      <c r="L69" s="19">
        <v>0.40625</v>
      </c>
      <c r="M69" s="21">
        <f t="shared" si="1"/>
        <v>4.4444444444444453E-2</v>
      </c>
    </row>
    <row r="70" spans="1:13" s="17" customFormat="1" ht="27" customHeight="1" x14ac:dyDescent="0.2">
      <c r="A70" s="16">
        <v>471</v>
      </c>
      <c r="B70" s="13" t="s">
        <v>75</v>
      </c>
      <c r="C70" s="13" t="s">
        <v>76</v>
      </c>
      <c r="D70" s="14">
        <v>46249</v>
      </c>
      <c r="E70" s="19">
        <v>0.35416666666666669</v>
      </c>
      <c r="F70" s="14">
        <v>46249</v>
      </c>
      <c r="G70" s="19">
        <v>0.66666666666666663</v>
      </c>
      <c r="H70" s="13" t="s">
        <v>13</v>
      </c>
      <c r="I70" s="14">
        <v>46249</v>
      </c>
      <c r="J70" s="19">
        <v>0.36180555555555555</v>
      </c>
      <c r="K70" s="14">
        <v>46249</v>
      </c>
      <c r="L70" s="19">
        <v>0.67152777777777783</v>
      </c>
      <c r="M70" s="21">
        <f t="shared" si="1"/>
        <v>0.30972222222222229</v>
      </c>
    </row>
    <row r="71" spans="1:13" s="17" customFormat="1" ht="27" customHeight="1" x14ac:dyDescent="0.2">
      <c r="A71" s="40">
        <v>472</v>
      </c>
      <c r="B71" s="13" t="s">
        <v>73</v>
      </c>
      <c r="C71" s="41" t="s">
        <v>237</v>
      </c>
      <c r="D71" s="42">
        <v>46249</v>
      </c>
      <c r="E71" s="19">
        <v>0.58333333333333337</v>
      </c>
      <c r="F71" s="42">
        <v>46249</v>
      </c>
      <c r="G71" s="19">
        <v>0.66666666666666663</v>
      </c>
      <c r="H71" s="41" t="s">
        <v>13</v>
      </c>
      <c r="I71" s="42">
        <v>46249</v>
      </c>
      <c r="J71" s="19">
        <v>0.61041666666666672</v>
      </c>
      <c r="K71" s="42">
        <v>46249</v>
      </c>
      <c r="L71" s="19">
        <v>0.66805555555555562</v>
      </c>
      <c r="M71" s="21">
        <f t="shared" si="1"/>
        <v>5.7638888888888906E-2</v>
      </c>
    </row>
    <row r="72" spans="1:13" s="17" customFormat="1" ht="27" customHeight="1" x14ac:dyDescent="0.2">
      <c r="A72" s="43"/>
      <c r="B72" s="13" t="s">
        <v>74</v>
      </c>
      <c r="C72" s="44"/>
      <c r="D72" s="45"/>
      <c r="E72" s="19">
        <v>0.58333333333333337</v>
      </c>
      <c r="F72" s="45"/>
      <c r="G72" s="19">
        <v>0.66666666666666663</v>
      </c>
      <c r="H72" s="44"/>
      <c r="I72" s="45"/>
      <c r="J72" s="19">
        <v>0.61388888888888882</v>
      </c>
      <c r="K72" s="45"/>
      <c r="L72" s="19">
        <v>0.67152777777777783</v>
      </c>
      <c r="M72" s="21">
        <f t="shared" si="1"/>
        <v>5.7638888888889017E-2</v>
      </c>
    </row>
    <row r="73" spans="1:13" s="18" customFormat="1" ht="27" customHeight="1" x14ac:dyDescent="0.2">
      <c r="A73" s="57">
        <v>494</v>
      </c>
      <c r="B73" s="52" t="s">
        <v>105</v>
      </c>
      <c r="C73" s="52" t="s">
        <v>258</v>
      </c>
      <c r="D73" s="54">
        <v>46250</v>
      </c>
      <c r="E73" s="56">
        <v>0.77083333333333337</v>
      </c>
      <c r="F73" s="54">
        <v>46250</v>
      </c>
      <c r="G73" s="56">
        <v>0.8125</v>
      </c>
      <c r="H73" s="52" t="s">
        <v>13</v>
      </c>
      <c r="I73" s="54">
        <v>46250</v>
      </c>
      <c r="J73" s="56">
        <v>0.77083333333333337</v>
      </c>
      <c r="K73" s="54">
        <v>46250</v>
      </c>
      <c r="L73" s="56">
        <v>0.79999999999999993</v>
      </c>
      <c r="M73" s="21">
        <f t="shared" si="1"/>
        <v>2.9166666666666563E-2</v>
      </c>
    </row>
    <row r="74" spans="1:13" s="17" customFormat="1" ht="27" customHeight="1" x14ac:dyDescent="0.2">
      <c r="A74" s="16">
        <v>479</v>
      </c>
      <c r="B74" s="13" t="s">
        <v>87</v>
      </c>
      <c r="C74" s="13" t="s">
        <v>22</v>
      </c>
      <c r="D74" s="14">
        <v>46251</v>
      </c>
      <c r="E74" s="19">
        <v>0.375</v>
      </c>
      <c r="F74" s="14">
        <v>46251</v>
      </c>
      <c r="G74" s="19">
        <v>0.45833333333333331</v>
      </c>
      <c r="H74" s="13" t="s">
        <v>13</v>
      </c>
      <c r="I74" s="14">
        <v>46251</v>
      </c>
      <c r="J74" s="19">
        <v>0.38611111111111113</v>
      </c>
      <c r="K74" s="14">
        <v>46251</v>
      </c>
      <c r="L74" s="19">
        <v>0.43055555555555558</v>
      </c>
      <c r="M74" s="21">
        <f t="shared" si="1"/>
        <v>4.4444444444444453E-2</v>
      </c>
    </row>
    <row r="75" spans="1:13" s="17" customFormat="1" ht="36" customHeight="1" x14ac:dyDescent="0.2">
      <c r="A75" s="16">
        <v>489</v>
      </c>
      <c r="B75" s="13" t="s">
        <v>101</v>
      </c>
      <c r="C75" s="13" t="s">
        <v>102</v>
      </c>
      <c r="D75" s="14">
        <v>46251</v>
      </c>
      <c r="E75" s="19">
        <v>0.375</v>
      </c>
      <c r="F75" s="14">
        <v>46251</v>
      </c>
      <c r="G75" s="19">
        <v>0.4375</v>
      </c>
      <c r="H75" s="13" t="s">
        <v>13</v>
      </c>
      <c r="I75" s="14">
        <v>46251</v>
      </c>
      <c r="J75" s="19">
        <v>0.37986111111111115</v>
      </c>
      <c r="K75" s="14">
        <v>46251</v>
      </c>
      <c r="L75" s="19">
        <v>0.41597222222222219</v>
      </c>
      <c r="M75" s="21">
        <f t="shared" si="1"/>
        <v>3.6111111111111038E-2</v>
      </c>
    </row>
    <row r="76" spans="1:13" s="17" customFormat="1" ht="27" customHeight="1" x14ac:dyDescent="0.2">
      <c r="A76" s="16">
        <v>496</v>
      </c>
      <c r="B76" s="13" t="s">
        <v>108</v>
      </c>
      <c r="C76" s="13" t="s">
        <v>109</v>
      </c>
      <c r="D76" s="14">
        <v>46251</v>
      </c>
      <c r="E76" s="19">
        <v>0.54166666666666663</v>
      </c>
      <c r="F76" s="14">
        <v>46251</v>
      </c>
      <c r="G76" s="19">
        <v>0.58333333333333337</v>
      </c>
      <c r="H76" s="13" t="s">
        <v>13</v>
      </c>
      <c r="I76" s="14">
        <v>46251</v>
      </c>
      <c r="J76" s="19">
        <v>0.55486111111111114</v>
      </c>
      <c r="K76" s="14">
        <v>46251</v>
      </c>
      <c r="L76" s="19">
        <v>0.56944444444444442</v>
      </c>
      <c r="M76" s="21">
        <f t="shared" si="1"/>
        <v>1.4583333333333282E-2</v>
      </c>
    </row>
    <row r="77" spans="1:13" s="17" customFormat="1" ht="27" customHeight="1" x14ac:dyDescent="0.2">
      <c r="A77" s="16">
        <v>480</v>
      </c>
      <c r="B77" s="13" t="s">
        <v>88</v>
      </c>
      <c r="C77" s="13" t="s">
        <v>22</v>
      </c>
      <c r="D77" s="14">
        <v>46251</v>
      </c>
      <c r="E77" s="19">
        <v>0.58333333333333337</v>
      </c>
      <c r="F77" s="14">
        <v>46251</v>
      </c>
      <c r="G77" s="19">
        <v>0.66666666666666663</v>
      </c>
      <c r="H77" s="13" t="s">
        <v>13</v>
      </c>
      <c r="I77" s="14">
        <v>46251</v>
      </c>
      <c r="J77" s="19">
        <v>0.59166666666666667</v>
      </c>
      <c r="K77" s="14">
        <v>46251</v>
      </c>
      <c r="L77" s="19">
        <v>0.62291666666666667</v>
      </c>
      <c r="M77" s="21">
        <f t="shared" si="1"/>
        <v>3.125E-2</v>
      </c>
    </row>
    <row r="78" spans="1:13" s="17" customFormat="1" ht="27" customHeight="1" x14ac:dyDescent="0.2">
      <c r="A78" s="16">
        <v>497</v>
      </c>
      <c r="B78" s="13" t="s">
        <v>108</v>
      </c>
      <c r="C78" s="13" t="s">
        <v>110</v>
      </c>
      <c r="D78" s="14">
        <v>46251</v>
      </c>
      <c r="E78" s="19">
        <v>0.66666666666666663</v>
      </c>
      <c r="F78" s="14">
        <v>46251</v>
      </c>
      <c r="G78" s="19">
        <v>0.70833333333333337</v>
      </c>
      <c r="H78" s="13" t="s">
        <v>13</v>
      </c>
      <c r="I78" s="14">
        <v>46251</v>
      </c>
      <c r="J78" s="19">
        <v>0.67083333333333339</v>
      </c>
      <c r="K78" s="14">
        <v>46251</v>
      </c>
      <c r="L78" s="19">
        <v>0.69027777777777777</v>
      </c>
      <c r="M78" s="21">
        <f t="shared" si="1"/>
        <v>1.9444444444444375E-2</v>
      </c>
    </row>
    <row r="79" spans="1:13" s="17" customFormat="1" ht="54" customHeight="1" x14ac:dyDescent="0.2">
      <c r="A79" s="16">
        <v>491</v>
      </c>
      <c r="B79" s="13" t="s">
        <v>79</v>
      </c>
      <c r="C79" s="13" t="s">
        <v>238</v>
      </c>
      <c r="D79" s="23">
        <v>46252</v>
      </c>
      <c r="E79" s="19">
        <v>0.35416666666666669</v>
      </c>
      <c r="F79" s="14">
        <v>46252</v>
      </c>
      <c r="G79" s="19">
        <v>0.39583333333333331</v>
      </c>
      <c r="H79" s="13" t="s">
        <v>13</v>
      </c>
      <c r="I79" s="14">
        <v>46252</v>
      </c>
      <c r="J79" s="15">
        <v>0.35416666666666669</v>
      </c>
      <c r="K79" s="14">
        <v>46252</v>
      </c>
      <c r="L79" s="19">
        <v>0.39444444444444443</v>
      </c>
      <c r="M79" s="21">
        <f t="shared" si="1"/>
        <v>4.0277777777777746E-2</v>
      </c>
    </row>
    <row r="80" spans="1:13" s="17" customFormat="1" ht="40.5" customHeight="1" x14ac:dyDescent="0.2">
      <c r="A80" s="16">
        <v>492</v>
      </c>
      <c r="B80" s="13" t="s">
        <v>79</v>
      </c>
      <c r="C80" s="13" t="s">
        <v>239</v>
      </c>
      <c r="D80" s="23">
        <v>46252</v>
      </c>
      <c r="E80" s="19">
        <v>0.39583333333333331</v>
      </c>
      <c r="F80" s="14">
        <v>46252</v>
      </c>
      <c r="G80" s="19">
        <v>0.77083333333333337</v>
      </c>
      <c r="H80" s="13" t="s">
        <v>13</v>
      </c>
      <c r="I80" s="14">
        <v>46252</v>
      </c>
      <c r="J80" s="19">
        <v>0.39444444444444443</v>
      </c>
      <c r="K80" s="14">
        <v>46252</v>
      </c>
      <c r="L80" s="19">
        <v>0.78611111111111109</v>
      </c>
      <c r="M80" s="21">
        <f t="shared" si="1"/>
        <v>0.39166666666666666</v>
      </c>
    </row>
    <row r="81" spans="1:13" s="17" customFormat="1" ht="27" customHeight="1" x14ac:dyDescent="0.2">
      <c r="A81" s="16">
        <v>500</v>
      </c>
      <c r="B81" s="13" t="s">
        <v>99</v>
      </c>
      <c r="C81" s="13" t="s">
        <v>113</v>
      </c>
      <c r="D81" s="23">
        <v>46252</v>
      </c>
      <c r="E81" s="19">
        <v>0.41666666666666669</v>
      </c>
      <c r="F81" s="14">
        <v>46252</v>
      </c>
      <c r="G81" s="19">
        <v>0.70833333333333337</v>
      </c>
      <c r="H81" s="13" t="s">
        <v>13</v>
      </c>
      <c r="I81" s="14">
        <v>46252</v>
      </c>
      <c r="J81" s="19">
        <v>0.4236111111111111</v>
      </c>
      <c r="K81" s="14">
        <v>46252</v>
      </c>
      <c r="L81" s="19">
        <v>0.69791666666666663</v>
      </c>
      <c r="M81" s="21">
        <f t="shared" si="1"/>
        <v>0.27430555555555552</v>
      </c>
    </row>
    <row r="82" spans="1:13" s="17" customFormat="1" ht="27" customHeight="1" x14ac:dyDescent="0.2">
      <c r="A82" s="50">
        <v>216</v>
      </c>
      <c r="B82" s="2" t="s">
        <v>188</v>
      </c>
      <c r="C82" s="2" t="s">
        <v>189</v>
      </c>
      <c r="D82" s="14">
        <v>46252</v>
      </c>
      <c r="E82" s="3">
        <v>0.41666666666666669</v>
      </c>
      <c r="F82" s="20">
        <v>46252</v>
      </c>
      <c r="G82" s="3">
        <v>0.5</v>
      </c>
      <c r="H82" s="2" t="s">
        <v>13</v>
      </c>
      <c r="I82" s="14">
        <v>46252</v>
      </c>
      <c r="J82" s="19">
        <v>0.41666666666666669</v>
      </c>
      <c r="K82" s="14">
        <v>46252</v>
      </c>
      <c r="L82" s="19">
        <v>0.62152777777777779</v>
      </c>
      <c r="M82" s="21">
        <f t="shared" si="1"/>
        <v>0.2048611111111111</v>
      </c>
    </row>
    <row r="83" spans="1:13" s="17" customFormat="1" ht="27" customHeight="1" x14ac:dyDescent="0.2">
      <c r="A83" s="50">
        <v>216</v>
      </c>
      <c r="B83" s="2" t="s">
        <v>188</v>
      </c>
      <c r="C83" s="2" t="s">
        <v>189</v>
      </c>
      <c r="D83" s="14">
        <v>46252</v>
      </c>
      <c r="E83" s="3">
        <v>0.41666666666666669</v>
      </c>
      <c r="F83" s="20">
        <v>46252</v>
      </c>
      <c r="G83" s="3">
        <v>0.5</v>
      </c>
      <c r="H83" s="2" t="s">
        <v>13</v>
      </c>
      <c r="I83" s="14">
        <v>46252</v>
      </c>
      <c r="J83" s="19">
        <v>0.41666666666666669</v>
      </c>
      <c r="K83" s="14">
        <v>46252</v>
      </c>
      <c r="L83" s="19">
        <v>0.62152777777777779</v>
      </c>
      <c r="M83" s="21">
        <f t="shared" si="1"/>
        <v>0.2048611111111111</v>
      </c>
    </row>
    <row r="84" spans="1:13" s="17" customFormat="1" ht="27" customHeight="1" x14ac:dyDescent="0.2">
      <c r="A84" s="16">
        <v>482</v>
      </c>
      <c r="B84" s="13" t="s">
        <v>91</v>
      </c>
      <c r="C84" s="13" t="s">
        <v>92</v>
      </c>
      <c r="D84" s="23">
        <v>46252</v>
      </c>
      <c r="E84" s="19">
        <v>0.4375</v>
      </c>
      <c r="F84" s="14">
        <v>46252</v>
      </c>
      <c r="G84" s="19">
        <v>0.5</v>
      </c>
      <c r="H84" s="13" t="s">
        <v>13</v>
      </c>
      <c r="I84" s="14">
        <v>46252</v>
      </c>
      <c r="J84" s="19">
        <v>0.44444444444444442</v>
      </c>
      <c r="K84" s="14">
        <v>46252</v>
      </c>
      <c r="L84" s="19">
        <v>0.48055555555555557</v>
      </c>
      <c r="M84" s="21">
        <f t="shared" si="1"/>
        <v>3.6111111111111149E-2</v>
      </c>
    </row>
    <row r="85" spans="1:13" s="17" customFormat="1" ht="27" customHeight="1" x14ac:dyDescent="0.2">
      <c r="A85" s="16">
        <v>483</v>
      </c>
      <c r="B85" s="13" t="s">
        <v>93</v>
      </c>
      <c r="C85" s="13" t="s">
        <v>94</v>
      </c>
      <c r="D85" s="23">
        <v>46252</v>
      </c>
      <c r="E85" s="19">
        <v>0.58333333333333337</v>
      </c>
      <c r="F85" s="14">
        <v>46252</v>
      </c>
      <c r="G85" s="19">
        <v>0.625</v>
      </c>
      <c r="H85" s="13" t="s">
        <v>13</v>
      </c>
      <c r="I85" s="14">
        <v>46252</v>
      </c>
      <c r="J85" s="19">
        <v>0.58680555555555558</v>
      </c>
      <c r="K85" s="14">
        <v>46252</v>
      </c>
      <c r="L85" s="19">
        <v>0.60416666666666663</v>
      </c>
      <c r="M85" s="21">
        <f t="shared" si="1"/>
        <v>1.7361111111111049E-2</v>
      </c>
    </row>
    <row r="86" spans="1:13" s="17" customFormat="1" ht="51" x14ac:dyDescent="0.2">
      <c r="A86" s="16">
        <v>493</v>
      </c>
      <c r="B86" s="13" t="s">
        <v>79</v>
      </c>
      <c r="C86" s="13" t="s">
        <v>240</v>
      </c>
      <c r="D86" s="23">
        <v>46252</v>
      </c>
      <c r="E86" s="19">
        <v>0.72916666666666663</v>
      </c>
      <c r="F86" s="14">
        <v>46252</v>
      </c>
      <c r="G86" s="19">
        <v>0.77083333333333337</v>
      </c>
      <c r="H86" s="13" t="s">
        <v>13</v>
      </c>
      <c r="I86" s="14">
        <v>46252</v>
      </c>
      <c r="J86" s="19">
        <v>0.79305555555555562</v>
      </c>
      <c r="K86" s="14">
        <v>46252</v>
      </c>
      <c r="L86" s="19">
        <v>0.8256944444444444</v>
      </c>
      <c r="M86" s="21">
        <f t="shared" si="1"/>
        <v>3.2638888888888773E-2</v>
      </c>
    </row>
    <row r="87" spans="1:13" s="17" customFormat="1" ht="27" customHeight="1" x14ac:dyDescent="0.2">
      <c r="A87" s="16">
        <v>503</v>
      </c>
      <c r="B87" s="13" t="s">
        <v>116</v>
      </c>
      <c r="C87" s="13" t="s">
        <v>117</v>
      </c>
      <c r="D87" s="14">
        <v>46252</v>
      </c>
      <c r="E87" s="19">
        <v>0.72916666666666663</v>
      </c>
      <c r="F87" s="14">
        <v>46252</v>
      </c>
      <c r="G87" s="19">
        <v>0.83333333333333337</v>
      </c>
      <c r="H87" s="13" t="s">
        <v>13</v>
      </c>
      <c r="I87" s="14">
        <v>46252</v>
      </c>
      <c r="J87" s="15">
        <v>0.72916666666666663</v>
      </c>
      <c r="K87" s="14">
        <v>46252</v>
      </c>
      <c r="L87" s="15">
        <v>0.83333333333333337</v>
      </c>
      <c r="M87" s="21">
        <f t="shared" si="1"/>
        <v>0.10416666666666674</v>
      </c>
    </row>
    <row r="88" spans="1:13" s="17" customFormat="1" ht="27" customHeight="1" x14ac:dyDescent="0.2">
      <c r="A88" s="50">
        <v>232</v>
      </c>
      <c r="B88" s="16" t="s">
        <v>199</v>
      </c>
      <c r="C88" s="16" t="s">
        <v>200</v>
      </c>
      <c r="D88" s="14">
        <v>46252</v>
      </c>
      <c r="E88" s="3">
        <v>0.79861111111111116</v>
      </c>
      <c r="F88" s="14">
        <v>46252</v>
      </c>
      <c r="G88" s="3">
        <v>0.80555555555555547</v>
      </c>
      <c r="H88" s="2" t="s">
        <v>13</v>
      </c>
      <c r="I88" s="14">
        <v>46252</v>
      </c>
      <c r="J88" s="3">
        <v>0.80069444444444438</v>
      </c>
      <c r="K88" s="14">
        <v>46252</v>
      </c>
      <c r="L88" s="3">
        <v>0.80208333333333337</v>
      </c>
      <c r="M88" s="21">
        <f t="shared" si="1"/>
        <v>1.388888888888995E-3</v>
      </c>
    </row>
    <row r="89" spans="1:13" s="17" customFormat="1" ht="27" customHeight="1" x14ac:dyDescent="0.2">
      <c r="A89" s="16">
        <v>502</v>
      </c>
      <c r="B89" s="13" t="s">
        <v>115</v>
      </c>
      <c r="C89" s="13" t="s">
        <v>241</v>
      </c>
      <c r="D89" s="14">
        <v>46252</v>
      </c>
      <c r="E89" s="19">
        <v>0.80069444444444438</v>
      </c>
      <c r="F89" s="14">
        <v>46252</v>
      </c>
      <c r="G89" s="19">
        <v>0.85416666666666663</v>
      </c>
      <c r="H89" s="13" t="s">
        <v>13</v>
      </c>
      <c r="I89" s="14">
        <v>46252</v>
      </c>
      <c r="J89" s="19">
        <v>0.80069444444444438</v>
      </c>
      <c r="K89" s="14">
        <v>46252</v>
      </c>
      <c r="L89" s="19">
        <v>0.85416666666666663</v>
      </c>
      <c r="M89" s="21">
        <f t="shared" si="1"/>
        <v>5.3472222222222254E-2</v>
      </c>
    </row>
    <row r="90" spans="1:13" s="17" customFormat="1" ht="27" customHeight="1" x14ac:dyDescent="0.2">
      <c r="A90" s="16">
        <v>498</v>
      </c>
      <c r="B90" s="13" t="s">
        <v>111</v>
      </c>
      <c r="C90" s="13" t="s">
        <v>112</v>
      </c>
      <c r="D90" s="14">
        <v>46253</v>
      </c>
      <c r="E90" s="19">
        <v>0.35416666666666669</v>
      </c>
      <c r="F90" s="14">
        <v>46253</v>
      </c>
      <c r="G90" s="19">
        <v>0.54166666666666663</v>
      </c>
      <c r="H90" s="13" t="s">
        <v>13</v>
      </c>
      <c r="I90" s="14">
        <v>46253</v>
      </c>
      <c r="J90" s="19">
        <v>0.36388888888888887</v>
      </c>
      <c r="K90" s="14">
        <v>46253</v>
      </c>
      <c r="L90" s="19">
        <v>0.70972222222222225</v>
      </c>
      <c r="M90" s="21">
        <f t="shared" si="1"/>
        <v>0.34583333333333338</v>
      </c>
    </row>
    <row r="91" spans="1:13" s="17" customFormat="1" ht="27" customHeight="1" x14ac:dyDescent="0.2">
      <c r="A91" s="2">
        <v>217</v>
      </c>
      <c r="B91" s="2" t="s">
        <v>190</v>
      </c>
      <c r="C91" s="2" t="s">
        <v>189</v>
      </c>
      <c r="D91" s="14">
        <v>46253</v>
      </c>
      <c r="E91" s="3">
        <v>0.41666666666666669</v>
      </c>
      <c r="F91" s="14">
        <v>46253</v>
      </c>
      <c r="G91" s="3">
        <v>0.54166666666666663</v>
      </c>
      <c r="H91" s="2" t="s">
        <v>13</v>
      </c>
      <c r="I91" s="14">
        <v>46253</v>
      </c>
      <c r="J91" s="3">
        <v>0.41666666666666669</v>
      </c>
      <c r="K91" s="14">
        <v>46253</v>
      </c>
      <c r="L91" s="19">
        <v>0.53333333333333333</v>
      </c>
      <c r="M91" s="21">
        <f t="shared" si="1"/>
        <v>0.11666666666666664</v>
      </c>
    </row>
    <row r="92" spans="1:13" s="17" customFormat="1" ht="27" customHeight="1" x14ac:dyDescent="0.2">
      <c r="A92" s="2">
        <v>217</v>
      </c>
      <c r="B92" s="2" t="s">
        <v>190</v>
      </c>
      <c r="C92" s="2" t="s">
        <v>189</v>
      </c>
      <c r="D92" s="14">
        <v>46253</v>
      </c>
      <c r="E92" s="3">
        <v>0.41666666666666669</v>
      </c>
      <c r="F92" s="14">
        <v>46253</v>
      </c>
      <c r="G92" s="3">
        <v>0.54166666666666663</v>
      </c>
      <c r="H92" s="2" t="s">
        <v>13</v>
      </c>
      <c r="I92" s="14">
        <v>46253</v>
      </c>
      <c r="J92" s="3">
        <v>0.41666666666666669</v>
      </c>
      <c r="K92" s="14">
        <v>46253</v>
      </c>
      <c r="L92" s="19">
        <v>0.53333333333333333</v>
      </c>
      <c r="M92" s="21">
        <f t="shared" si="1"/>
        <v>0.11666666666666664</v>
      </c>
    </row>
    <row r="93" spans="1:13" s="17" customFormat="1" ht="42.75" customHeight="1" x14ac:dyDescent="0.2">
      <c r="A93" s="16">
        <v>495</v>
      </c>
      <c r="B93" s="2" t="s">
        <v>106</v>
      </c>
      <c r="C93" s="48" t="s">
        <v>107</v>
      </c>
      <c r="D93" s="14">
        <v>46253</v>
      </c>
      <c r="E93" s="19">
        <v>0.5625</v>
      </c>
      <c r="F93" s="14">
        <v>46253</v>
      </c>
      <c r="G93" s="19">
        <v>0.6875</v>
      </c>
      <c r="H93" s="13" t="s">
        <v>13</v>
      </c>
      <c r="I93" s="14">
        <v>46253</v>
      </c>
      <c r="J93" s="3">
        <v>0.57013888888888886</v>
      </c>
      <c r="K93" s="14">
        <v>46253</v>
      </c>
      <c r="L93" s="19">
        <v>0.67569444444444438</v>
      </c>
      <c r="M93" s="21">
        <f t="shared" ref="M93:M143" si="2">L93-J93</f>
        <v>0.10555555555555551</v>
      </c>
    </row>
    <row r="94" spans="1:13" s="17" customFormat="1" ht="27" customHeight="1" x14ac:dyDescent="0.2">
      <c r="A94" s="16">
        <v>508</v>
      </c>
      <c r="B94" s="13" t="s">
        <v>126</v>
      </c>
      <c r="C94" s="13" t="s">
        <v>127</v>
      </c>
      <c r="D94" s="14">
        <v>46253</v>
      </c>
      <c r="E94" s="19">
        <v>0.64583333333333337</v>
      </c>
      <c r="F94" s="14">
        <v>46253</v>
      </c>
      <c r="G94" s="19">
        <v>0.69791666666666663</v>
      </c>
      <c r="H94" s="13" t="s">
        <v>13</v>
      </c>
      <c r="I94" s="14">
        <v>46253</v>
      </c>
      <c r="J94" s="19">
        <v>0.64930555555555558</v>
      </c>
      <c r="K94" s="14">
        <v>46253</v>
      </c>
      <c r="L94" s="19">
        <v>0.6743055555555556</v>
      </c>
      <c r="M94" s="21">
        <f t="shared" si="2"/>
        <v>2.5000000000000022E-2</v>
      </c>
    </row>
    <row r="95" spans="1:13" s="17" customFormat="1" ht="27" customHeight="1" x14ac:dyDescent="0.2">
      <c r="A95" s="16">
        <v>504</v>
      </c>
      <c r="B95" s="13" t="s">
        <v>118</v>
      </c>
      <c r="C95" s="13" t="s">
        <v>119</v>
      </c>
      <c r="D95" s="14">
        <v>46254</v>
      </c>
      <c r="E95" s="19">
        <v>0.33333333333333331</v>
      </c>
      <c r="F95" s="14">
        <v>46254</v>
      </c>
      <c r="G95" s="19">
        <v>0.5</v>
      </c>
      <c r="H95" s="13" t="s">
        <v>13</v>
      </c>
      <c r="I95" s="14">
        <v>46254</v>
      </c>
      <c r="J95" s="19">
        <v>0.34027777777777773</v>
      </c>
      <c r="K95" s="14">
        <v>46254</v>
      </c>
      <c r="L95" s="19">
        <v>0.52638888888888891</v>
      </c>
      <c r="M95" s="21">
        <f t="shared" si="2"/>
        <v>0.18611111111111117</v>
      </c>
    </row>
    <row r="96" spans="1:13" s="17" customFormat="1" ht="27" customHeight="1" x14ac:dyDescent="0.2">
      <c r="A96" s="16">
        <v>499</v>
      </c>
      <c r="B96" s="13" t="s">
        <v>111</v>
      </c>
      <c r="C96" s="13" t="s">
        <v>112</v>
      </c>
      <c r="D96" s="14">
        <v>46254</v>
      </c>
      <c r="E96" s="19">
        <v>0.35416666666666669</v>
      </c>
      <c r="F96" s="14">
        <v>46254</v>
      </c>
      <c r="G96" s="19">
        <v>0.78472222222222221</v>
      </c>
      <c r="H96" s="13" t="s">
        <v>13</v>
      </c>
      <c r="I96" s="14">
        <v>46254</v>
      </c>
      <c r="J96" s="19">
        <v>0.36874999999999997</v>
      </c>
      <c r="K96" s="14">
        <v>46254</v>
      </c>
      <c r="L96" s="19">
        <v>0.71527777777777779</v>
      </c>
      <c r="M96" s="21">
        <f t="shared" si="2"/>
        <v>0.34652777777777782</v>
      </c>
    </row>
    <row r="97" spans="1:13" s="17" customFormat="1" ht="27" customHeight="1" x14ac:dyDescent="0.2">
      <c r="A97" s="2">
        <v>233</v>
      </c>
      <c r="B97" s="2" t="s">
        <v>195</v>
      </c>
      <c r="C97" s="2" t="s">
        <v>22</v>
      </c>
      <c r="D97" s="49">
        <v>46254</v>
      </c>
      <c r="E97" s="3">
        <v>0.35416666666666669</v>
      </c>
      <c r="F97" s="20">
        <v>46254</v>
      </c>
      <c r="G97" s="3">
        <v>0.70833333333333337</v>
      </c>
      <c r="H97" s="2" t="s">
        <v>13</v>
      </c>
      <c r="I97" s="49">
        <v>46254</v>
      </c>
      <c r="J97" s="3">
        <v>0.35555555555555557</v>
      </c>
      <c r="K97" s="49">
        <v>46254</v>
      </c>
      <c r="L97" s="3">
        <v>0.68333333333333324</v>
      </c>
      <c r="M97" s="21">
        <f t="shared" si="2"/>
        <v>0.32777777777777767</v>
      </c>
    </row>
    <row r="98" spans="1:13" s="17" customFormat="1" ht="27" customHeight="1" x14ac:dyDescent="0.2">
      <c r="A98" s="16">
        <v>484</v>
      </c>
      <c r="B98" s="13" t="s">
        <v>95</v>
      </c>
      <c r="C98" s="13" t="s">
        <v>22</v>
      </c>
      <c r="D98" s="14">
        <v>46254</v>
      </c>
      <c r="E98" s="19">
        <v>0.375</v>
      </c>
      <c r="F98" s="14">
        <v>46254</v>
      </c>
      <c r="G98" s="19">
        <v>0.45833333333333331</v>
      </c>
      <c r="H98" s="13" t="s">
        <v>13</v>
      </c>
      <c r="I98" s="14">
        <v>46254</v>
      </c>
      <c r="J98" s="19">
        <v>0.39513888888888887</v>
      </c>
      <c r="K98" s="14">
        <v>46254</v>
      </c>
      <c r="L98" s="19">
        <v>0.44444444444444442</v>
      </c>
      <c r="M98" s="21">
        <f t="shared" si="2"/>
        <v>4.9305555555555547E-2</v>
      </c>
    </row>
    <row r="99" spans="1:13" s="17" customFormat="1" ht="27" customHeight="1" x14ac:dyDescent="0.2">
      <c r="A99" s="50">
        <v>218</v>
      </c>
      <c r="B99" s="2" t="s">
        <v>191</v>
      </c>
      <c r="C99" s="2" t="s">
        <v>189</v>
      </c>
      <c r="D99" s="14">
        <v>46254</v>
      </c>
      <c r="E99" s="3">
        <v>0.45833333333333298</v>
      </c>
      <c r="F99" s="14">
        <v>46254</v>
      </c>
      <c r="G99" s="15">
        <v>0.54166666666666663</v>
      </c>
      <c r="H99" s="2" t="s">
        <v>13</v>
      </c>
      <c r="I99" s="14">
        <v>46254</v>
      </c>
      <c r="J99" s="3">
        <v>0.45833333333333298</v>
      </c>
      <c r="K99" s="14">
        <v>46254</v>
      </c>
      <c r="L99" s="15">
        <v>0.6069444444444444</v>
      </c>
      <c r="M99" s="21">
        <f t="shared" si="2"/>
        <v>0.14861111111111142</v>
      </c>
    </row>
    <row r="100" spans="1:13" s="17" customFormat="1" ht="27" customHeight="1" x14ac:dyDescent="0.2">
      <c r="A100" s="50">
        <v>218</v>
      </c>
      <c r="B100" s="2" t="s">
        <v>191</v>
      </c>
      <c r="C100" s="2" t="s">
        <v>189</v>
      </c>
      <c r="D100" s="14">
        <v>46254</v>
      </c>
      <c r="E100" s="3">
        <v>0.45833333333333298</v>
      </c>
      <c r="F100" s="14">
        <v>46254</v>
      </c>
      <c r="G100" s="15">
        <v>0.54166666666666663</v>
      </c>
      <c r="H100" s="2" t="s">
        <v>13</v>
      </c>
      <c r="I100" s="14">
        <v>46254</v>
      </c>
      <c r="J100" s="3">
        <v>0.45833333333333298</v>
      </c>
      <c r="K100" s="14">
        <v>46254</v>
      </c>
      <c r="L100" s="15">
        <v>0.6069444444444444</v>
      </c>
      <c r="M100" s="21">
        <f t="shared" si="2"/>
        <v>0.14861111111111142</v>
      </c>
    </row>
    <row r="101" spans="1:13" s="17" customFormat="1" ht="27" customHeight="1" x14ac:dyDescent="0.2">
      <c r="A101" s="16">
        <v>505</v>
      </c>
      <c r="B101" s="13" t="s">
        <v>120</v>
      </c>
      <c r="C101" s="13" t="s">
        <v>121</v>
      </c>
      <c r="D101" s="14">
        <v>46254</v>
      </c>
      <c r="E101" s="19">
        <v>0.54166666666666663</v>
      </c>
      <c r="F101" s="14">
        <v>46254</v>
      </c>
      <c r="G101" s="19">
        <v>0.70833333333333337</v>
      </c>
      <c r="H101" s="13" t="s">
        <v>13</v>
      </c>
      <c r="I101" s="14">
        <v>46254</v>
      </c>
      <c r="J101" s="19">
        <v>0.54375000000000007</v>
      </c>
      <c r="K101" s="14">
        <v>46254</v>
      </c>
      <c r="L101" s="19">
        <v>0.73055555555555562</v>
      </c>
      <c r="M101" s="21">
        <f t="shared" si="2"/>
        <v>0.18680555555555556</v>
      </c>
    </row>
    <row r="102" spans="1:13" s="17" customFormat="1" ht="27" customHeight="1" x14ac:dyDescent="0.2">
      <c r="A102" s="16">
        <v>485</v>
      </c>
      <c r="B102" s="13" t="s">
        <v>96</v>
      </c>
      <c r="C102" s="13" t="s">
        <v>22</v>
      </c>
      <c r="D102" s="14">
        <v>46254</v>
      </c>
      <c r="E102" s="19">
        <v>0.58333333333333337</v>
      </c>
      <c r="F102" s="14">
        <v>46254</v>
      </c>
      <c r="G102" s="19">
        <v>0.66666666666666663</v>
      </c>
      <c r="H102" s="13" t="s">
        <v>13</v>
      </c>
      <c r="I102" s="14">
        <v>46254</v>
      </c>
      <c r="J102" s="19">
        <v>0.6020833333333333</v>
      </c>
      <c r="K102" s="14">
        <v>46254</v>
      </c>
      <c r="L102" s="19">
        <v>0.6430555555555556</v>
      </c>
      <c r="M102" s="21">
        <f t="shared" si="2"/>
        <v>4.0972222222222299E-2</v>
      </c>
    </row>
    <row r="103" spans="1:13" s="17" customFormat="1" ht="27" customHeight="1" x14ac:dyDescent="0.2">
      <c r="A103" s="2">
        <v>226</v>
      </c>
      <c r="B103" s="2" t="s">
        <v>195</v>
      </c>
      <c r="C103" s="2" t="s">
        <v>196</v>
      </c>
      <c r="D103" s="20">
        <v>46255</v>
      </c>
      <c r="E103" s="3">
        <v>0.35416666666666669</v>
      </c>
      <c r="F103" s="20">
        <v>46255</v>
      </c>
      <c r="G103" s="3">
        <v>0.70833333333333337</v>
      </c>
      <c r="H103" s="2" t="s">
        <v>13</v>
      </c>
      <c r="I103" s="20">
        <v>46255</v>
      </c>
      <c r="J103" s="3">
        <v>0.35416666666666669</v>
      </c>
      <c r="K103" s="20">
        <v>46255</v>
      </c>
      <c r="L103" s="3">
        <v>0.64583333333333337</v>
      </c>
      <c r="M103" s="21">
        <f t="shared" si="2"/>
        <v>0.29166666666666669</v>
      </c>
    </row>
    <row r="104" spans="1:13" s="17" customFormat="1" ht="42.75" customHeight="1" x14ac:dyDescent="0.2">
      <c r="A104" s="16">
        <v>490</v>
      </c>
      <c r="B104" s="13" t="s">
        <v>103</v>
      </c>
      <c r="C104" s="13" t="s">
        <v>104</v>
      </c>
      <c r="D104" s="14">
        <v>46255</v>
      </c>
      <c r="E104" s="19">
        <v>0.375</v>
      </c>
      <c r="F104" s="14">
        <v>46255</v>
      </c>
      <c r="G104" s="19">
        <v>0.5</v>
      </c>
      <c r="H104" s="13" t="s">
        <v>13</v>
      </c>
      <c r="I104" s="14">
        <v>46255</v>
      </c>
      <c r="J104" s="19">
        <v>0.38958333333333334</v>
      </c>
      <c r="K104" s="14">
        <v>46255</v>
      </c>
      <c r="L104" s="19">
        <v>0.47152777777777777</v>
      </c>
      <c r="M104" s="21">
        <f t="shared" si="2"/>
        <v>8.1944444444444431E-2</v>
      </c>
    </row>
    <row r="105" spans="1:13" s="17" customFormat="1" ht="27" customHeight="1" x14ac:dyDescent="0.2">
      <c r="A105" s="16">
        <v>506</v>
      </c>
      <c r="B105" s="13" t="s">
        <v>122</v>
      </c>
      <c r="C105" s="13" t="s">
        <v>123</v>
      </c>
      <c r="D105" s="14">
        <v>46255</v>
      </c>
      <c r="E105" s="19">
        <v>0.58333333333333337</v>
      </c>
      <c r="F105" s="14">
        <v>46255</v>
      </c>
      <c r="G105" s="19">
        <v>0.66666666666666663</v>
      </c>
      <c r="H105" s="13" t="s">
        <v>13</v>
      </c>
      <c r="I105" s="14">
        <v>46255</v>
      </c>
      <c r="J105" s="19">
        <v>0.58958333333333335</v>
      </c>
      <c r="K105" s="14">
        <v>46255</v>
      </c>
      <c r="L105" s="19">
        <v>0.63958333333333328</v>
      </c>
      <c r="M105" s="21">
        <f t="shared" si="2"/>
        <v>4.9999999999999933E-2</v>
      </c>
    </row>
    <row r="106" spans="1:13" s="17" customFormat="1" ht="51" x14ac:dyDescent="0.2">
      <c r="A106" s="16">
        <v>510</v>
      </c>
      <c r="B106" s="13" t="s">
        <v>83</v>
      </c>
      <c r="C106" s="13" t="s">
        <v>242</v>
      </c>
      <c r="D106" s="14">
        <v>46256</v>
      </c>
      <c r="E106" s="19">
        <v>0.35416666666666669</v>
      </c>
      <c r="F106" s="14">
        <v>46256</v>
      </c>
      <c r="G106" s="19">
        <v>0.66666666666666663</v>
      </c>
      <c r="H106" s="13" t="s">
        <v>13</v>
      </c>
      <c r="I106" s="14">
        <v>46256</v>
      </c>
      <c r="J106" s="3">
        <v>0.35902777777777778</v>
      </c>
      <c r="K106" s="14">
        <v>46256</v>
      </c>
      <c r="L106" s="15">
        <v>0.67499999999999993</v>
      </c>
      <c r="M106" s="21">
        <f t="shared" si="2"/>
        <v>0.31597222222222215</v>
      </c>
    </row>
    <row r="107" spans="1:13" s="17" customFormat="1" ht="27" customHeight="1" x14ac:dyDescent="0.2">
      <c r="A107" s="16">
        <v>511</v>
      </c>
      <c r="B107" s="13" t="s">
        <v>128</v>
      </c>
      <c r="C107" s="13" t="s">
        <v>129</v>
      </c>
      <c r="D107" s="14">
        <v>46256</v>
      </c>
      <c r="E107" s="19">
        <v>0.35416666666666669</v>
      </c>
      <c r="F107" s="14">
        <v>46256</v>
      </c>
      <c r="G107" s="19">
        <v>0.66666666666666663</v>
      </c>
      <c r="H107" s="13" t="s">
        <v>13</v>
      </c>
      <c r="I107" s="14">
        <v>46256</v>
      </c>
      <c r="J107" s="15">
        <v>0.39861111111111108</v>
      </c>
      <c r="K107" s="14">
        <v>46256</v>
      </c>
      <c r="L107" s="15">
        <v>0.67569444444444438</v>
      </c>
      <c r="M107" s="21">
        <f t="shared" si="2"/>
        <v>0.27708333333333329</v>
      </c>
    </row>
    <row r="108" spans="1:13" s="17" customFormat="1" ht="51" x14ac:dyDescent="0.2">
      <c r="A108" s="16">
        <v>510</v>
      </c>
      <c r="B108" s="13" t="s">
        <v>83</v>
      </c>
      <c r="C108" s="13" t="s">
        <v>242</v>
      </c>
      <c r="D108" s="14">
        <v>46256</v>
      </c>
      <c r="E108" s="19">
        <v>0.35416666666666669</v>
      </c>
      <c r="F108" s="14">
        <v>46256</v>
      </c>
      <c r="G108" s="19">
        <v>0.66666666666666663</v>
      </c>
      <c r="H108" s="13" t="s">
        <v>13</v>
      </c>
      <c r="I108" s="14">
        <v>46256</v>
      </c>
      <c r="J108" s="3">
        <v>0.35902777777777778</v>
      </c>
      <c r="K108" s="14">
        <v>46256</v>
      </c>
      <c r="L108" s="15">
        <v>0.67499999999999993</v>
      </c>
      <c r="M108" s="21">
        <f t="shared" si="2"/>
        <v>0.31597222222222215</v>
      </c>
    </row>
    <row r="109" spans="1:13" s="17" customFormat="1" ht="27" customHeight="1" x14ac:dyDescent="0.2">
      <c r="A109" s="16">
        <v>511</v>
      </c>
      <c r="B109" s="13" t="s">
        <v>128</v>
      </c>
      <c r="C109" s="13" t="s">
        <v>129</v>
      </c>
      <c r="D109" s="14">
        <v>46256</v>
      </c>
      <c r="E109" s="19">
        <v>0.35416666666666669</v>
      </c>
      <c r="F109" s="14">
        <v>46256</v>
      </c>
      <c r="G109" s="19">
        <v>0.66666666666666663</v>
      </c>
      <c r="H109" s="13" t="s">
        <v>13</v>
      </c>
      <c r="I109" s="14">
        <v>46256</v>
      </c>
      <c r="J109" s="15">
        <v>0.39861111111111108</v>
      </c>
      <c r="K109" s="14">
        <v>46256</v>
      </c>
      <c r="L109" s="15">
        <v>0.67569444444444438</v>
      </c>
      <c r="M109" s="21">
        <f t="shared" si="2"/>
        <v>0.27708333333333329</v>
      </c>
    </row>
    <row r="110" spans="1:13" s="17" customFormat="1" ht="38.25" customHeight="1" x14ac:dyDescent="0.2">
      <c r="A110" s="16">
        <v>513</v>
      </c>
      <c r="B110" s="13" t="s">
        <v>132</v>
      </c>
      <c r="C110" s="13" t="s">
        <v>243</v>
      </c>
      <c r="D110" s="14">
        <v>46256</v>
      </c>
      <c r="E110" s="19">
        <v>0.35416666666666669</v>
      </c>
      <c r="F110" s="14">
        <v>46256</v>
      </c>
      <c r="G110" s="19">
        <v>0.39583333333333331</v>
      </c>
      <c r="H110" s="13" t="s">
        <v>133</v>
      </c>
      <c r="I110" s="14">
        <v>46256</v>
      </c>
      <c r="J110" s="19">
        <v>0.35902777777777778</v>
      </c>
      <c r="K110" s="14">
        <v>46256</v>
      </c>
      <c r="L110" s="19">
        <v>0.39513888888888887</v>
      </c>
      <c r="M110" s="21">
        <f t="shared" si="2"/>
        <v>3.6111111111111094E-2</v>
      </c>
    </row>
    <row r="111" spans="1:13" s="17" customFormat="1" ht="45" customHeight="1" x14ac:dyDescent="0.2">
      <c r="A111" s="16">
        <v>512</v>
      </c>
      <c r="B111" s="13" t="s">
        <v>130</v>
      </c>
      <c r="C111" s="13" t="s">
        <v>244</v>
      </c>
      <c r="D111" s="14">
        <v>46256</v>
      </c>
      <c r="E111" s="19">
        <v>0.58333333333333337</v>
      </c>
      <c r="F111" s="14">
        <v>46256</v>
      </c>
      <c r="G111" s="19">
        <v>0.66666666666666663</v>
      </c>
      <c r="H111" s="13" t="s">
        <v>131</v>
      </c>
      <c r="I111" s="14">
        <v>46256</v>
      </c>
      <c r="J111" s="15">
        <v>0.58958333333333335</v>
      </c>
      <c r="K111" s="14">
        <v>46256</v>
      </c>
      <c r="L111" s="15">
        <v>0.67499999999999993</v>
      </c>
      <c r="M111" s="21">
        <f t="shared" si="2"/>
        <v>8.5416666666666585E-2</v>
      </c>
    </row>
    <row r="112" spans="1:13" s="17" customFormat="1" ht="27" customHeight="1" x14ac:dyDescent="0.2">
      <c r="A112" s="13">
        <v>241</v>
      </c>
      <c r="B112" s="16" t="s">
        <v>205</v>
      </c>
      <c r="C112" s="16" t="s">
        <v>245</v>
      </c>
      <c r="D112" s="14">
        <v>46257</v>
      </c>
      <c r="E112" s="3">
        <v>0.33333333333333298</v>
      </c>
      <c r="F112" s="14">
        <v>46257</v>
      </c>
      <c r="G112" s="3">
        <v>0.79166666666666696</v>
      </c>
      <c r="H112" s="2" t="s">
        <v>13</v>
      </c>
      <c r="I112" s="14">
        <v>46257</v>
      </c>
      <c r="J112" s="51">
        <v>0.71250000000000002</v>
      </c>
      <c r="K112" s="14">
        <v>46257</v>
      </c>
      <c r="L112" s="51">
        <v>0.76527777777777783</v>
      </c>
      <c r="M112" s="21">
        <f t="shared" si="2"/>
        <v>5.2777777777777812E-2</v>
      </c>
    </row>
    <row r="113" spans="1:13" s="17" customFormat="1" ht="27" customHeight="1" x14ac:dyDescent="0.2">
      <c r="A113" s="16">
        <v>514</v>
      </c>
      <c r="B113" s="13" t="s">
        <v>132</v>
      </c>
      <c r="C113" s="13" t="s">
        <v>134</v>
      </c>
      <c r="D113" s="14">
        <v>46258</v>
      </c>
      <c r="E113" s="19">
        <v>0.35416666666666669</v>
      </c>
      <c r="F113" s="14">
        <v>46258</v>
      </c>
      <c r="G113" s="19">
        <v>0.39583333333333331</v>
      </c>
      <c r="H113" s="13" t="s">
        <v>13</v>
      </c>
      <c r="I113" s="14">
        <v>46258</v>
      </c>
      <c r="J113" s="19">
        <v>0.35416666666666669</v>
      </c>
      <c r="K113" s="14">
        <v>46258</v>
      </c>
      <c r="L113" s="19">
        <v>0.40625</v>
      </c>
      <c r="M113" s="21">
        <f t="shared" si="2"/>
        <v>5.2083333333333315E-2</v>
      </c>
    </row>
    <row r="114" spans="1:13" s="17" customFormat="1" ht="27" customHeight="1" x14ac:dyDescent="0.2">
      <c r="A114" s="16">
        <v>518</v>
      </c>
      <c r="B114" s="13" t="s">
        <v>137</v>
      </c>
      <c r="C114" s="13" t="s">
        <v>138</v>
      </c>
      <c r="D114" s="14">
        <v>46258</v>
      </c>
      <c r="E114" s="19">
        <v>0.35416666666666669</v>
      </c>
      <c r="F114" s="14">
        <v>46258</v>
      </c>
      <c r="G114" s="19">
        <v>0.66666666666666663</v>
      </c>
      <c r="H114" s="13" t="s">
        <v>13</v>
      </c>
      <c r="I114" s="14">
        <v>46258</v>
      </c>
      <c r="J114" s="15">
        <v>0.35833333333333334</v>
      </c>
      <c r="K114" s="14">
        <v>46258</v>
      </c>
      <c r="L114" s="19">
        <v>0.49791666666666662</v>
      </c>
      <c r="M114" s="21">
        <f t="shared" si="2"/>
        <v>0.13958333333333328</v>
      </c>
    </row>
    <row r="115" spans="1:13" s="17" customFormat="1" ht="38.25" customHeight="1" x14ac:dyDescent="0.2">
      <c r="A115" s="16">
        <v>515</v>
      </c>
      <c r="B115" s="13" t="s">
        <v>132</v>
      </c>
      <c r="C115" s="13" t="s">
        <v>135</v>
      </c>
      <c r="D115" s="14">
        <v>46258</v>
      </c>
      <c r="E115" s="19">
        <v>0.39583333333333331</v>
      </c>
      <c r="F115" s="14">
        <v>46258</v>
      </c>
      <c r="G115" s="19">
        <v>0.5</v>
      </c>
      <c r="H115" s="13" t="s">
        <v>13</v>
      </c>
      <c r="I115" s="14">
        <v>46258</v>
      </c>
      <c r="J115" s="19">
        <v>0.40625</v>
      </c>
      <c r="K115" s="14">
        <v>46258</v>
      </c>
      <c r="L115" s="19">
        <v>0.5</v>
      </c>
      <c r="M115" s="21">
        <f t="shared" si="2"/>
        <v>9.375E-2</v>
      </c>
    </row>
    <row r="116" spans="1:13" s="17" customFormat="1" ht="27" customHeight="1" x14ac:dyDescent="0.2">
      <c r="A116" s="16">
        <v>507</v>
      </c>
      <c r="B116" s="13" t="s">
        <v>124</v>
      </c>
      <c r="C116" s="13" t="s">
        <v>125</v>
      </c>
      <c r="D116" s="14">
        <v>46258</v>
      </c>
      <c r="E116" s="19">
        <v>0.41666666666666669</v>
      </c>
      <c r="F116" s="14">
        <v>46258</v>
      </c>
      <c r="G116" s="19">
        <v>0.5</v>
      </c>
      <c r="H116" s="13" t="s">
        <v>13</v>
      </c>
      <c r="I116" s="14">
        <v>46258</v>
      </c>
      <c r="J116" s="19">
        <v>0.42499999999999999</v>
      </c>
      <c r="K116" s="14">
        <v>46258</v>
      </c>
      <c r="L116" s="19">
        <v>0.46458333333333335</v>
      </c>
      <c r="M116" s="21">
        <f t="shared" si="2"/>
        <v>3.9583333333333359E-2</v>
      </c>
    </row>
    <row r="117" spans="1:13" s="17" customFormat="1" ht="27" customHeight="1" x14ac:dyDescent="0.2">
      <c r="A117" s="50">
        <v>248</v>
      </c>
      <c r="B117" s="16" t="s">
        <v>210</v>
      </c>
      <c r="C117" s="16" t="s">
        <v>211</v>
      </c>
      <c r="D117" s="14">
        <v>46258</v>
      </c>
      <c r="E117" s="3">
        <v>0.41666666666666669</v>
      </c>
      <c r="F117" s="14">
        <v>46258</v>
      </c>
      <c r="G117" s="3">
        <v>0.70833333333333337</v>
      </c>
      <c r="H117" s="2" t="s">
        <v>13</v>
      </c>
      <c r="I117" s="14">
        <v>46258</v>
      </c>
      <c r="J117" s="15">
        <v>0.46319444444444446</v>
      </c>
      <c r="K117" s="14">
        <v>46258</v>
      </c>
      <c r="L117" s="15">
        <v>0.63958333333333328</v>
      </c>
      <c r="M117" s="21">
        <f t="shared" si="2"/>
        <v>0.17638888888888882</v>
      </c>
    </row>
    <row r="118" spans="1:13" s="17" customFormat="1" ht="27" customHeight="1" x14ac:dyDescent="0.2">
      <c r="A118" s="16">
        <v>519</v>
      </c>
      <c r="B118" s="13" t="s">
        <v>139</v>
      </c>
      <c r="C118" s="13" t="s">
        <v>138</v>
      </c>
      <c r="D118" s="14">
        <v>46258</v>
      </c>
      <c r="E118" s="19">
        <v>0.54166666666666663</v>
      </c>
      <c r="F118" s="14">
        <v>46258</v>
      </c>
      <c r="G118" s="19">
        <v>0.70833333333333337</v>
      </c>
      <c r="H118" s="13" t="s">
        <v>13</v>
      </c>
      <c r="I118" s="14">
        <v>46258</v>
      </c>
      <c r="J118" s="19">
        <v>0.5444444444444444</v>
      </c>
      <c r="K118" s="14">
        <v>46258</v>
      </c>
      <c r="L118" s="19">
        <v>0.6958333333333333</v>
      </c>
      <c r="M118" s="21">
        <f t="shared" si="2"/>
        <v>0.15138888888888891</v>
      </c>
    </row>
    <row r="119" spans="1:13" s="17" customFormat="1" ht="38.25" x14ac:dyDescent="0.2">
      <c r="A119" s="16">
        <v>516</v>
      </c>
      <c r="B119" s="13" t="s">
        <v>130</v>
      </c>
      <c r="C119" s="13" t="s">
        <v>246</v>
      </c>
      <c r="D119" s="14">
        <v>46258</v>
      </c>
      <c r="E119" s="19">
        <v>0.58333333333333337</v>
      </c>
      <c r="F119" s="14">
        <v>46258</v>
      </c>
      <c r="G119" s="19">
        <v>0.66666666666666663</v>
      </c>
      <c r="H119" s="13" t="s">
        <v>13</v>
      </c>
      <c r="I119" s="14">
        <v>46258</v>
      </c>
      <c r="J119" s="19">
        <v>0.59375</v>
      </c>
      <c r="K119" s="14">
        <v>46258</v>
      </c>
      <c r="L119" s="19">
        <v>0.66736111111111107</v>
      </c>
      <c r="M119" s="21">
        <f t="shared" si="2"/>
        <v>7.3611111111111072E-2</v>
      </c>
    </row>
    <row r="120" spans="1:13" s="17" customFormat="1" ht="36" customHeight="1" x14ac:dyDescent="0.2">
      <c r="A120" s="2">
        <v>243</v>
      </c>
      <c r="B120" s="2" t="s">
        <v>208</v>
      </c>
      <c r="C120" s="2" t="s">
        <v>209</v>
      </c>
      <c r="D120" s="20">
        <v>46258</v>
      </c>
      <c r="E120" s="3">
        <v>0.58333333333333337</v>
      </c>
      <c r="F120" s="20">
        <v>46258</v>
      </c>
      <c r="G120" s="3">
        <v>0.875</v>
      </c>
      <c r="H120" s="2" t="s">
        <v>13</v>
      </c>
      <c r="I120" s="20">
        <v>46258</v>
      </c>
      <c r="J120" s="11">
        <v>0.58611111111111114</v>
      </c>
      <c r="K120" s="20">
        <v>46258</v>
      </c>
      <c r="L120" s="3">
        <v>0.83611111111111114</v>
      </c>
      <c r="M120" s="21">
        <f t="shared" si="2"/>
        <v>0.25</v>
      </c>
    </row>
    <row r="121" spans="1:13" s="18" customFormat="1" ht="39" customHeight="1" x14ac:dyDescent="0.2">
      <c r="A121" s="52" t="s">
        <v>193</v>
      </c>
      <c r="B121" s="52" t="s">
        <v>194</v>
      </c>
      <c r="C121" s="53" t="s">
        <v>192</v>
      </c>
      <c r="D121" s="54">
        <v>46259</v>
      </c>
      <c r="E121" s="55">
        <v>0.33333333333333331</v>
      </c>
      <c r="F121" s="54">
        <v>46259</v>
      </c>
      <c r="G121" s="55">
        <v>0.70833333333333337</v>
      </c>
      <c r="H121" s="52" t="s">
        <v>13</v>
      </c>
      <c r="I121" s="54">
        <v>46259</v>
      </c>
      <c r="J121" s="55">
        <v>0.42708333333333331</v>
      </c>
      <c r="K121" s="54">
        <v>46259</v>
      </c>
      <c r="L121" s="55">
        <v>0.98611111111111116</v>
      </c>
      <c r="M121" s="21">
        <f t="shared" si="2"/>
        <v>0.5590277777777779</v>
      </c>
    </row>
    <row r="122" spans="1:13" s="18" customFormat="1" ht="39.75" customHeight="1" x14ac:dyDescent="0.2">
      <c r="A122" s="57">
        <v>517</v>
      </c>
      <c r="B122" s="52" t="s">
        <v>136</v>
      </c>
      <c r="C122" s="52" t="s">
        <v>247</v>
      </c>
      <c r="D122" s="54">
        <v>46259</v>
      </c>
      <c r="E122" s="56">
        <v>0.35416666666666669</v>
      </c>
      <c r="F122" s="54">
        <v>46259</v>
      </c>
      <c r="G122" s="56">
        <v>0.75</v>
      </c>
      <c r="H122" s="52" t="s">
        <v>13</v>
      </c>
      <c r="I122" s="54">
        <v>46259</v>
      </c>
      <c r="J122" s="56">
        <v>0.3611111111111111</v>
      </c>
      <c r="K122" s="54">
        <v>46259</v>
      </c>
      <c r="L122" s="56">
        <v>0.56041666666666667</v>
      </c>
      <c r="M122" s="21">
        <f t="shared" si="2"/>
        <v>0.19930555555555557</v>
      </c>
    </row>
    <row r="123" spans="1:13" s="18" customFormat="1" ht="27" customHeight="1" x14ac:dyDescent="0.2">
      <c r="A123" s="52">
        <v>249</v>
      </c>
      <c r="B123" s="52" t="s">
        <v>212</v>
      </c>
      <c r="C123" s="52" t="s">
        <v>213</v>
      </c>
      <c r="D123" s="58">
        <v>46259</v>
      </c>
      <c r="E123" s="55">
        <v>0.58333333333333337</v>
      </c>
      <c r="F123" s="58">
        <v>46259</v>
      </c>
      <c r="G123" s="55">
        <v>0.66666666666666663</v>
      </c>
      <c r="H123" s="52" t="s">
        <v>13</v>
      </c>
      <c r="I123" s="58">
        <v>46259</v>
      </c>
      <c r="J123" s="55">
        <v>0.59791666666666665</v>
      </c>
      <c r="K123" s="58">
        <v>46259</v>
      </c>
      <c r="L123" s="55">
        <v>0.61597222222222225</v>
      </c>
      <c r="M123" s="21">
        <f t="shared" si="2"/>
        <v>1.8055555555555602E-2</v>
      </c>
    </row>
    <row r="124" spans="1:13" s="18" customFormat="1" ht="27" customHeight="1" x14ac:dyDescent="0.2">
      <c r="A124" s="57">
        <v>530</v>
      </c>
      <c r="B124" s="52" t="s">
        <v>156</v>
      </c>
      <c r="C124" s="52" t="s">
        <v>157</v>
      </c>
      <c r="D124" s="54">
        <v>46259</v>
      </c>
      <c r="E124" s="56">
        <v>0.60416666666666663</v>
      </c>
      <c r="F124" s="54">
        <v>46259</v>
      </c>
      <c r="G124" s="56">
        <v>0.75</v>
      </c>
      <c r="H124" s="52" t="s">
        <v>13</v>
      </c>
      <c r="I124" s="54">
        <v>46259</v>
      </c>
      <c r="J124" s="55">
        <v>0.6118055555555556</v>
      </c>
      <c r="K124" s="54">
        <v>46259</v>
      </c>
      <c r="L124" s="56">
        <v>0.65</v>
      </c>
      <c r="M124" s="21">
        <f t="shared" si="2"/>
        <v>3.819444444444442E-2</v>
      </c>
    </row>
    <row r="125" spans="1:13" s="18" customFormat="1" ht="41.25" customHeight="1" x14ac:dyDescent="0.2">
      <c r="A125" s="59">
        <v>240</v>
      </c>
      <c r="B125" s="57" t="s">
        <v>203</v>
      </c>
      <c r="C125" s="52" t="s">
        <v>204</v>
      </c>
      <c r="D125" s="58">
        <v>46260</v>
      </c>
      <c r="E125" s="55">
        <v>0.29166666666666669</v>
      </c>
      <c r="F125" s="58">
        <v>46260</v>
      </c>
      <c r="G125" s="55">
        <v>0.75</v>
      </c>
      <c r="H125" s="52" t="s">
        <v>13</v>
      </c>
      <c r="I125" s="58">
        <v>46260</v>
      </c>
      <c r="J125" s="55">
        <v>0.30208333333333331</v>
      </c>
      <c r="K125" s="58">
        <v>46260</v>
      </c>
      <c r="L125" s="55">
        <v>0.72986111111111107</v>
      </c>
      <c r="M125" s="21">
        <f t="shared" si="2"/>
        <v>0.42777777777777776</v>
      </c>
    </row>
    <row r="126" spans="1:13" s="17" customFormat="1" ht="27" customHeight="1" x14ac:dyDescent="0.2">
      <c r="A126" s="16">
        <v>524</v>
      </c>
      <c r="B126" s="13" t="s">
        <v>144</v>
      </c>
      <c r="C126" s="13" t="s">
        <v>145</v>
      </c>
      <c r="D126" s="14">
        <v>46260</v>
      </c>
      <c r="E126" s="19">
        <v>0.33333333333333331</v>
      </c>
      <c r="F126" s="14">
        <v>46260</v>
      </c>
      <c r="G126" s="19">
        <v>0.5</v>
      </c>
      <c r="H126" s="13" t="s">
        <v>13</v>
      </c>
      <c r="I126" s="14">
        <v>46260</v>
      </c>
      <c r="J126" s="15">
        <v>0.34930555555555554</v>
      </c>
      <c r="K126" s="14">
        <v>46260</v>
      </c>
      <c r="L126" s="19">
        <v>0.5131944444444444</v>
      </c>
      <c r="M126" s="21">
        <f t="shared" si="2"/>
        <v>0.16388888888888886</v>
      </c>
    </row>
    <row r="127" spans="1:13" s="17" customFormat="1" ht="27" customHeight="1" x14ac:dyDescent="0.2">
      <c r="A127" s="50">
        <v>236</v>
      </c>
      <c r="B127" s="2" t="s">
        <v>195</v>
      </c>
      <c r="C127" s="2" t="s">
        <v>201</v>
      </c>
      <c r="D127" s="20">
        <v>46260</v>
      </c>
      <c r="E127" s="3">
        <v>0.34027777777777773</v>
      </c>
      <c r="F127" s="20">
        <v>46260</v>
      </c>
      <c r="G127" s="3">
        <v>0.70833333333333337</v>
      </c>
      <c r="H127" s="2" t="s">
        <v>13</v>
      </c>
      <c r="I127" s="20">
        <v>46260</v>
      </c>
      <c r="J127" s="3">
        <v>0.35972222222222222</v>
      </c>
      <c r="K127" s="20">
        <v>46260</v>
      </c>
      <c r="L127" s="11">
        <v>0.74861111111111101</v>
      </c>
      <c r="M127" s="21">
        <f t="shared" si="2"/>
        <v>0.38888888888888878</v>
      </c>
    </row>
    <row r="128" spans="1:13" s="17" customFormat="1" ht="27" customHeight="1" x14ac:dyDescent="0.2">
      <c r="A128" s="2">
        <v>237</v>
      </c>
      <c r="B128" s="2" t="s">
        <v>197</v>
      </c>
      <c r="C128" s="2" t="s">
        <v>202</v>
      </c>
      <c r="D128" s="20">
        <v>46260</v>
      </c>
      <c r="E128" s="3">
        <v>0.34027777777777773</v>
      </c>
      <c r="F128" s="20">
        <v>46260</v>
      </c>
      <c r="G128" s="3">
        <v>0.70833333333333337</v>
      </c>
      <c r="H128" s="2" t="s">
        <v>13</v>
      </c>
      <c r="I128" s="20">
        <v>46260</v>
      </c>
      <c r="J128" s="3">
        <v>0.38055555555555554</v>
      </c>
      <c r="K128" s="20">
        <v>46260</v>
      </c>
      <c r="L128" s="11">
        <v>0.75763888888888886</v>
      </c>
      <c r="M128" s="21">
        <f t="shared" si="2"/>
        <v>0.37708333333333333</v>
      </c>
    </row>
    <row r="129" spans="1:13" s="17" customFormat="1" ht="27" customHeight="1" x14ac:dyDescent="0.2">
      <c r="A129" s="16">
        <v>535</v>
      </c>
      <c r="B129" s="13" t="s">
        <v>160</v>
      </c>
      <c r="C129" s="13" t="s">
        <v>161</v>
      </c>
      <c r="D129" s="23">
        <v>46260</v>
      </c>
      <c r="E129" s="19">
        <v>0.45833333333333331</v>
      </c>
      <c r="F129" s="14">
        <v>46260</v>
      </c>
      <c r="G129" s="19">
        <v>0.54166666666666663</v>
      </c>
      <c r="H129" s="13" t="s">
        <v>13</v>
      </c>
      <c r="I129" s="14">
        <v>46260</v>
      </c>
      <c r="J129" s="15">
        <v>0.52777777777777779</v>
      </c>
      <c r="K129" s="14">
        <v>46260</v>
      </c>
      <c r="L129" s="15">
        <v>0.57013888888888886</v>
      </c>
      <c r="M129" s="21">
        <f t="shared" si="2"/>
        <v>4.2361111111111072E-2</v>
      </c>
    </row>
    <row r="130" spans="1:13" s="17" customFormat="1" ht="27" customHeight="1" x14ac:dyDescent="0.2">
      <c r="A130" s="16">
        <v>525</v>
      </c>
      <c r="B130" s="13" t="s">
        <v>146</v>
      </c>
      <c r="C130" s="13" t="s">
        <v>147</v>
      </c>
      <c r="D130" s="14">
        <v>46260</v>
      </c>
      <c r="E130" s="19">
        <v>0.54166666666666663</v>
      </c>
      <c r="F130" s="14">
        <v>46260</v>
      </c>
      <c r="G130" s="19">
        <v>0.70833333333333337</v>
      </c>
      <c r="H130" s="13" t="s">
        <v>13</v>
      </c>
      <c r="I130" s="14">
        <v>46260</v>
      </c>
      <c r="J130" s="15">
        <v>0.57986111111111105</v>
      </c>
      <c r="K130" s="14">
        <v>46260</v>
      </c>
      <c r="L130" s="19">
        <v>0.69444444444444453</v>
      </c>
      <c r="M130" s="21">
        <f t="shared" si="2"/>
        <v>0.11458333333333348</v>
      </c>
    </row>
    <row r="131" spans="1:13" s="17" customFormat="1" ht="27" customHeight="1" x14ac:dyDescent="0.2">
      <c r="A131" s="16">
        <v>501</v>
      </c>
      <c r="B131" s="13" t="s">
        <v>114</v>
      </c>
      <c r="C131" s="13" t="s">
        <v>22</v>
      </c>
      <c r="D131" s="23">
        <v>46260</v>
      </c>
      <c r="E131" s="19">
        <v>0.58333333333333337</v>
      </c>
      <c r="F131" s="14">
        <v>46260</v>
      </c>
      <c r="G131" s="19">
        <v>0.66666666666666663</v>
      </c>
      <c r="H131" s="13" t="s">
        <v>13</v>
      </c>
      <c r="I131" s="23">
        <v>46260</v>
      </c>
      <c r="J131" s="15">
        <v>0.64722222222222225</v>
      </c>
      <c r="K131" s="14">
        <v>46260</v>
      </c>
      <c r="L131" s="15">
        <v>0.68611111111111101</v>
      </c>
      <c r="M131" s="21">
        <f t="shared" si="2"/>
        <v>3.8888888888888751E-2</v>
      </c>
    </row>
    <row r="132" spans="1:13" s="17" customFormat="1" ht="27" customHeight="1" x14ac:dyDescent="0.2">
      <c r="A132" s="16">
        <v>536</v>
      </c>
      <c r="B132" s="13" t="s">
        <v>162</v>
      </c>
      <c r="C132" s="13" t="s">
        <v>248</v>
      </c>
      <c r="D132" s="14">
        <v>46260</v>
      </c>
      <c r="E132" s="19">
        <v>0.66666666666666663</v>
      </c>
      <c r="F132" s="14">
        <v>46260</v>
      </c>
      <c r="G132" s="19">
        <v>0.75</v>
      </c>
      <c r="H132" s="13" t="s">
        <v>13</v>
      </c>
      <c r="I132" s="14">
        <v>46260</v>
      </c>
      <c r="J132" s="15">
        <v>0.70000000000000007</v>
      </c>
      <c r="K132" s="14">
        <v>46260</v>
      </c>
      <c r="L132" s="15">
        <v>0.73402777777777783</v>
      </c>
      <c r="M132" s="21">
        <f t="shared" si="2"/>
        <v>3.4027777777777768E-2</v>
      </c>
    </row>
    <row r="133" spans="1:13" s="17" customFormat="1" ht="27" customHeight="1" x14ac:dyDescent="0.2">
      <c r="A133" s="16">
        <v>538</v>
      </c>
      <c r="B133" s="13" t="s">
        <v>165</v>
      </c>
      <c r="C133" s="13" t="s">
        <v>166</v>
      </c>
      <c r="D133" s="23">
        <v>46260</v>
      </c>
      <c r="E133" s="19">
        <v>0.75</v>
      </c>
      <c r="F133" s="14">
        <v>46260</v>
      </c>
      <c r="G133" s="19">
        <v>0.79166666666666663</v>
      </c>
      <c r="H133" s="13" t="s">
        <v>13</v>
      </c>
      <c r="I133" s="14">
        <v>46260</v>
      </c>
      <c r="J133" s="15">
        <v>0.75</v>
      </c>
      <c r="K133" s="14">
        <v>46260</v>
      </c>
      <c r="L133" s="15">
        <v>0.78263888888888899</v>
      </c>
      <c r="M133" s="21">
        <f t="shared" si="2"/>
        <v>3.2638888888888995E-2</v>
      </c>
    </row>
    <row r="134" spans="1:13" s="17" customFormat="1" ht="47.25" customHeight="1" x14ac:dyDescent="0.2">
      <c r="A134" s="16">
        <v>539</v>
      </c>
      <c r="B134" s="13" t="s">
        <v>167</v>
      </c>
      <c r="C134" s="13" t="s">
        <v>168</v>
      </c>
      <c r="D134" s="23">
        <v>46260</v>
      </c>
      <c r="E134" s="19">
        <v>0.87430555555555556</v>
      </c>
      <c r="F134" s="14">
        <v>46260</v>
      </c>
      <c r="G134" s="19">
        <v>0.91666666666666663</v>
      </c>
      <c r="H134" s="13" t="s">
        <v>13</v>
      </c>
      <c r="I134" s="14">
        <v>46260</v>
      </c>
      <c r="J134" s="19">
        <v>0.88680555555555562</v>
      </c>
      <c r="K134" s="14">
        <v>46260</v>
      </c>
      <c r="L134" s="19">
        <v>0.90833333333333333</v>
      </c>
      <c r="M134" s="21">
        <f t="shared" si="2"/>
        <v>2.1527777777777701E-2</v>
      </c>
    </row>
    <row r="135" spans="1:13" s="17" customFormat="1" ht="84.75" x14ac:dyDescent="0.2">
      <c r="A135" s="16">
        <v>520</v>
      </c>
      <c r="B135" s="13" t="s">
        <v>132</v>
      </c>
      <c r="C135" s="13" t="s">
        <v>249</v>
      </c>
      <c r="D135" s="23">
        <v>46261</v>
      </c>
      <c r="E135" s="19">
        <v>0.35416666666666669</v>
      </c>
      <c r="F135" s="14">
        <v>46261</v>
      </c>
      <c r="G135" s="19">
        <v>0.79166666666666663</v>
      </c>
      <c r="H135" s="13" t="s">
        <v>13</v>
      </c>
      <c r="I135" s="14">
        <v>46261</v>
      </c>
      <c r="J135" s="15">
        <v>0.35972222222222222</v>
      </c>
      <c r="K135" s="14">
        <v>46261</v>
      </c>
      <c r="L135" s="15">
        <v>0.74861111111111101</v>
      </c>
      <c r="M135" s="21">
        <f t="shared" si="2"/>
        <v>0.38888888888888878</v>
      </c>
    </row>
    <row r="136" spans="1:13" s="17" customFormat="1" ht="27" customHeight="1" x14ac:dyDescent="0.2">
      <c r="A136" s="16">
        <v>526</v>
      </c>
      <c r="B136" s="13" t="s">
        <v>148</v>
      </c>
      <c r="C136" s="13" t="s">
        <v>149</v>
      </c>
      <c r="D136" s="23">
        <v>46261</v>
      </c>
      <c r="E136" s="19">
        <v>0.33333333333333331</v>
      </c>
      <c r="F136" s="14">
        <v>46261</v>
      </c>
      <c r="G136" s="19">
        <v>0.5</v>
      </c>
      <c r="H136" s="13" t="s">
        <v>13</v>
      </c>
      <c r="I136" s="14">
        <v>46261</v>
      </c>
      <c r="J136" s="15">
        <v>0.34930555555555554</v>
      </c>
      <c r="K136" s="14">
        <v>46261</v>
      </c>
      <c r="L136" s="15">
        <v>0.4916666666666667</v>
      </c>
      <c r="M136" s="21">
        <f t="shared" si="2"/>
        <v>0.14236111111111116</v>
      </c>
    </row>
    <row r="137" spans="1:13" s="17" customFormat="1" ht="27" customHeight="1" x14ac:dyDescent="0.2">
      <c r="A137" s="16">
        <v>537</v>
      </c>
      <c r="B137" s="13" t="s">
        <v>163</v>
      </c>
      <c r="C137" s="13" t="s">
        <v>164</v>
      </c>
      <c r="D137" s="23">
        <v>46261</v>
      </c>
      <c r="E137" s="19">
        <v>0.375</v>
      </c>
      <c r="F137" s="14">
        <v>46261</v>
      </c>
      <c r="G137" s="19">
        <v>0.6875</v>
      </c>
      <c r="H137" s="13" t="s">
        <v>13</v>
      </c>
      <c r="I137" s="14">
        <v>46261</v>
      </c>
      <c r="J137" s="15">
        <v>0.41805555555555557</v>
      </c>
      <c r="K137" s="14">
        <v>46261</v>
      </c>
      <c r="L137" s="15">
        <v>0.56666666666666665</v>
      </c>
      <c r="M137" s="21">
        <f t="shared" si="2"/>
        <v>0.14861111111111108</v>
      </c>
    </row>
    <row r="138" spans="1:13" s="17" customFormat="1" ht="27" customHeight="1" x14ac:dyDescent="0.2">
      <c r="A138" s="2">
        <v>251</v>
      </c>
      <c r="B138" s="2" t="s">
        <v>215</v>
      </c>
      <c r="C138" s="2" t="s">
        <v>216</v>
      </c>
      <c r="D138" s="20">
        <v>46261</v>
      </c>
      <c r="E138" s="3">
        <v>0.375</v>
      </c>
      <c r="F138" s="20">
        <v>46261</v>
      </c>
      <c r="G138" s="3">
        <v>0.45833333333333331</v>
      </c>
      <c r="H138" s="2" t="s">
        <v>13</v>
      </c>
      <c r="I138" s="14">
        <v>46261</v>
      </c>
      <c r="J138" s="3">
        <v>0.37916666666666665</v>
      </c>
      <c r="K138" s="14">
        <v>46261</v>
      </c>
      <c r="L138" s="3">
        <v>0.40833333333333338</v>
      </c>
      <c r="M138" s="21">
        <f t="shared" si="2"/>
        <v>2.916666666666673E-2</v>
      </c>
    </row>
    <row r="139" spans="1:13" s="17" customFormat="1" ht="24.75" customHeight="1" x14ac:dyDescent="0.2">
      <c r="A139" s="16">
        <v>521</v>
      </c>
      <c r="B139" s="13" t="s">
        <v>140</v>
      </c>
      <c r="C139" s="13" t="s">
        <v>22</v>
      </c>
      <c r="D139" s="23">
        <v>46261</v>
      </c>
      <c r="E139" s="19">
        <v>0.39583333333333331</v>
      </c>
      <c r="F139" s="14">
        <v>46261</v>
      </c>
      <c r="G139" s="19">
        <v>0.5</v>
      </c>
      <c r="H139" s="13" t="s">
        <v>13</v>
      </c>
      <c r="I139" s="14">
        <v>46261</v>
      </c>
      <c r="J139" s="15">
        <v>0.40138888888888885</v>
      </c>
      <c r="K139" s="14">
        <v>46261</v>
      </c>
      <c r="L139" s="15">
        <v>0.49444444444444446</v>
      </c>
      <c r="M139" s="21">
        <f t="shared" si="2"/>
        <v>9.3055555555555614E-2</v>
      </c>
    </row>
    <row r="140" spans="1:13" s="17" customFormat="1" ht="39.75" customHeight="1" x14ac:dyDescent="0.2">
      <c r="A140" s="13">
        <v>250</v>
      </c>
      <c r="B140" s="2" t="s">
        <v>198</v>
      </c>
      <c r="C140" s="2" t="s">
        <v>214</v>
      </c>
      <c r="D140" s="20">
        <v>46261</v>
      </c>
      <c r="E140" s="3">
        <v>0.45833333333333331</v>
      </c>
      <c r="F140" s="20">
        <v>46261</v>
      </c>
      <c r="G140" s="3">
        <v>0.70833333333333337</v>
      </c>
      <c r="H140" s="2" t="s">
        <v>13</v>
      </c>
      <c r="I140" s="14">
        <v>46261</v>
      </c>
      <c r="J140" s="3">
        <v>0.45833333333333331</v>
      </c>
      <c r="K140" s="14">
        <v>46261</v>
      </c>
      <c r="L140" s="3">
        <v>0.5805555555555556</v>
      </c>
      <c r="M140" s="21">
        <f t="shared" si="2"/>
        <v>0.12222222222222229</v>
      </c>
    </row>
    <row r="141" spans="1:13" s="17" customFormat="1" ht="27" customHeight="1" x14ac:dyDescent="0.2">
      <c r="A141" s="2">
        <v>252</v>
      </c>
      <c r="B141" s="2" t="s">
        <v>217</v>
      </c>
      <c r="C141" s="2" t="s">
        <v>218</v>
      </c>
      <c r="D141" s="20">
        <v>46261</v>
      </c>
      <c r="E141" s="3">
        <v>0.45833333333333331</v>
      </c>
      <c r="F141" s="20">
        <v>46261</v>
      </c>
      <c r="G141" s="3">
        <v>0.70833333333333337</v>
      </c>
      <c r="H141" s="2" t="s">
        <v>13</v>
      </c>
      <c r="I141" s="14">
        <v>46261</v>
      </c>
      <c r="J141" s="15">
        <v>0.45902777777777781</v>
      </c>
      <c r="K141" s="14">
        <v>46261</v>
      </c>
      <c r="L141" s="19">
        <v>0.47222222222222227</v>
      </c>
      <c r="M141" s="21">
        <f t="shared" si="2"/>
        <v>1.3194444444444453E-2</v>
      </c>
    </row>
    <row r="142" spans="1:13" s="17" customFormat="1" ht="27" customHeight="1" x14ac:dyDescent="0.2">
      <c r="A142" s="16">
        <v>522</v>
      </c>
      <c r="B142" s="13" t="s">
        <v>141</v>
      </c>
      <c r="C142" s="13" t="s">
        <v>22</v>
      </c>
      <c r="D142" s="23">
        <v>46261</v>
      </c>
      <c r="E142" s="19">
        <v>0.54166666666666663</v>
      </c>
      <c r="F142" s="14">
        <v>46261</v>
      </c>
      <c r="G142" s="19">
        <v>0.625</v>
      </c>
      <c r="H142" s="13" t="s">
        <v>13</v>
      </c>
      <c r="I142" s="14">
        <v>46261</v>
      </c>
      <c r="J142" s="15">
        <v>0.54375000000000007</v>
      </c>
      <c r="K142" s="14">
        <v>46261</v>
      </c>
      <c r="L142" s="15">
        <v>0.61458333333333337</v>
      </c>
      <c r="M142" s="21">
        <f t="shared" si="2"/>
        <v>7.0833333333333304E-2</v>
      </c>
    </row>
    <row r="143" spans="1:13" s="17" customFormat="1" ht="27" customHeight="1" x14ac:dyDescent="0.2">
      <c r="A143" s="16">
        <v>527</v>
      </c>
      <c r="B143" s="13" t="s">
        <v>150</v>
      </c>
      <c r="C143" s="13" t="s">
        <v>151</v>
      </c>
      <c r="D143" s="23">
        <v>46261</v>
      </c>
      <c r="E143" s="19">
        <v>0.54166666666666663</v>
      </c>
      <c r="F143" s="14">
        <v>46261</v>
      </c>
      <c r="G143" s="19">
        <v>0.70833333333333337</v>
      </c>
      <c r="H143" s="13" t="s">
        <v>13</v>
      </c>
      <c r="I143" s="14">
        <v>46261</v>
      </c>
      <c r="J143" s="15">
        <v>0.56458333333333333</v>
      </c>
      <c r="K143" s="14">
        <v>46261</v>
      </c>
      <c r="L143" s="15">
        <v>0.73055555555555562</v>
      </c>
      <c r="M143" s="21">
        <f t="shared" si="2"/>
        <v>0.1659722222222223</v>
      </c>
    </row>
    <row r="144" spans="1:13" s="17" customFormat="1" ht="27" customHeight="1" x14ac:dyDescent="0.2">
      <c r="A144" s="16">
        <v>528</v>
      </c>
      <c r="B144" s="13" t="s">
        <v>152</v>
      </c>
      <c r="C144" s="13" t="s">
        <v>153</v>
      </c>
      <c r="D144" s="23">
        <v>46261</v>
      </c>
      <c r="E144" s="19">
        <v>0.58333333333333337</v>
      </c>
      <c r="F144" s="14">
        <v>46261</v>
      </c>
      <c r="G144" s="19">
        <v>0.66666666666666663</v>
      </c>
      <c r="H144" s="13" t="s">
        <v>13</v>
      </c>
      <c r="I144" s="14">
        <v>46261</v>
      </c>
      <c r="J144" s="15">
        <v>0.59166666666666667</v>
      </c>
      <c r="K144" s="14">
        <v>46261</v>
      </c>
      <c r="L144" s="15">
        <v>0.61805555555555558</v>
      </c>
      <c r="M144" s="21">
        <f t="shared" ref="M144:M161" si="3">L144-J144</f>
        <v>2.6388888888888906E-2</v>
      </c>
    </row>
    <row r="145" spans="1:13" s="17" customFormat="1" ht="27" customHeight="1" x14ac:dyDescent="0.2">
      <c r="A145" s="16">
        <v>541</v>
      </c>
      <c r="B145" s="13" t="s">
        <v>167</v>
      </c>
      <c r="C145" s="13" t="s">
        <v>169</v>
      </c>
      <c r="D145" s="23">
        <v>46261</v>
      </c>
      <c r="E145" s="19">
        <v>0.64583333333333337</v>
      </c>
      <c r="F145" s="14">
        <v>46261</v>
      </c>
      <c r="G145" s="19">
        <v>0.75</v>
      </c>
      <c r="H145" s="13" t="s">
        <v>13</v>
      </c>
      <c r="I145" s="23">
        <v>46261</v>
      </c>
      <c r="J145" s="19">
        <v>0.68611111111111101</v>
      </c>
      <c r="K145" s="14">
        <v>46261</v>
      </c>
      <c r="L145" s="19">
        <v>0.72569444444444453</v>
      </c>
      <c r="M145" s="21">
        <f t="shared" si="3"/>
        <v>3.9583333333333526E-2</v>
      </c>
    </row>
    <row r="146" spans="1:13" s="17" customFormat="1" ht="27" customHeight="1" x14ac:dyDescent="0.2">
      <c r="A146" s="16">
        <v>529</v>
      </c>
      <c r="B146" s="13" t="s">
        <v>154</v>
      </c>
      <c r="C146" s="13" t="s">
        <v>155</v>
      </c>
      <c r="D146" s="23">
        <v>46262</v>
      </c>
      <c r="E146" s="19">
        <v>0.33333333333333331</v>
      </c>
      <c r="F146" s="14">
        <v>46262</v>
      </c>
      <c r="G146" s="19">
        <v>0.5</v>
      </c>
      <c r="H146" s="13" t="s">
        <v>13</v>
      </c>
      <c r="I146" s="14">
        <v>46262</v>
      </c>
      <c r="J146" s="15">
        <v>0.34513888888888888</v>
      </c>
      <c r="K146" s="14">
        <v>46262</v>
      </c>
      <c r="L146" s="15">
        <v>0.5493055555555556</v>
      </c>
      <c r="M146" s="21">
        <f t="shared" si="3"/>
        <v>0.20416666666666672</v>
      </c>
    </row>
    <row r="147" spans="1:13" s="17" customFormat="1" ht="27" customHeight="1" x14ac:dyDescent="0.2">
      <c r="A147" s="16">
        <v>523</v>
      </c>
      <c r="B147" s="2" t="s">
        <v>142</v>
      </c>
      <c r="C147" s="13" t="s">
        <v>143</v>
      </c>
      <c r="D147" s="23">
        <v>46262</v>
      </c>
      <c r="E147" s="19">
        <v>0.375</v>
      </c>
      <c r="F147" s="14">
        <v>46262</v>
      </c>
      <c r="G147" s="19">
        <v>0.70833333333333337</v>
      </c>
      <c r="H147" s="13" t="s">
        <v>13</v>
      </c>
      <c r="I147" s="14">
        <v>46262</v>
      </c>
      <c r="J147" s="15">
        <v>0.38125000000000003</v>
      </c>
      <c r="K147" s="14">
        <v>46262</v>
      </c>
      <c r="L147" s="15">
        <v>0.7416666666666667</v>
      </c>
      <c r="M147" s="21">
        <f t="shared" si="3"/>
        <v>0.36041666666666666</v>
      </c>
    </row>
    <row r="148" spans="1:13" s="17" customFormat="1" ht="27" customHeight="1" x14ac:dyDescent="0.2">
      <c r="A148" s="16">
        <v>546</v>
      </c>
      <c r="B148" s="13" t="s">
        <v>174</v>
      </c>
      <c r="C148" s="13" t="s">
        <v>175</v>
      </c>
      <c r="D148" s="23">
        <v>46262</v>
      </c>
      <c r="E148" s="19">
        <v>0.70833333333333337</v>
      </c>
      <c r="F148" s="14">
        <v>46262</v>
      </c>
      <c r="G148" s="19">
        <v>0.83333333333333337</v>
      </c>
      <c r="H148" s="13" t="s">
        <v>13</v>
      </c>
      <c r="I148" s="23">
        <v>46262</v>
      </c>
      <c r="J148" s="15">
        <v>0.74236111111111114</v>
      </c>
      <c r="K148" s="23">
        <v>46262</v>
      </c>
      <c r="L148" s="15">
        <v>0.80486111111111114</v>
      </c>
      <c r="M148" s="21">
        <f t="shared" si="3"/>
        <v>6.25E-2</v>
      </c>
    </row>
    <row r="149" spans="1:13" s="17" customFormat="1" ht="63.75" x14ac:dyDescent="0.2">
      <c r="A149" s="16">
        <v>532</v>
      </c>
      <c r="B149" s="13" t="s">
        <v>132</v>
      </c>
      <c r="C149" s="13" t="s">
        <v>250</v>
      </c>
      <c r="D149" s="14">
        <v>46263</v>
      </c>
      <c r="E149" s="19">
        <v>0.35416666666666669</v>
      </c>
      <c r="F149" s="14">
        <v>46263</v>
      </c>
      <c r="G149" s="19">
        <v>0.41666666666666669</v>
      </c>
      <c r="H149" s="13" t="s">
        <v>13</v>
      </c>
      <c r="I149" s="14">
        <v>46263</v>
      </c>
      <c r="J149" s="19">
        <v>0.35972222222222222</v>
      </c>
      <c r="K149" s="14">
        <v>46263</v>
      </c>
      <c r="L149" s="19">
        <v>0.41875000000000001</v>
      </c>
      <c r="M149" s="21">
        <f t="shared" si="3"/>
        <v>5.902777777777779E-2</v>
      </c>
    </row>
    <row r="150" spans="1:13" s="17" customFormat="1" ht="63.75" x14ac:dyDescent="0.2">
      <c r="A150" s="16">
        <v>533</v>
      </c>
      <c r="B150" s="13" t="s">
        <v>158</v>
      </c>
      <c r="C150" s="13" t="s">
        <v>251</v>
      </c>
      <c r="D150" s="23">
        <v>46263</v>
      </c>
      <c r="E150" s="19">
        <v>0.35416666666666669</v>
      </c>
      <c r="F150" s="14">
        <v>46263</v>
      </c>
      <c r="G150" s="19">
        <v>0.79166666666666663</v>
      </c>
      <c r="H150" s="13" t="s">
        <v>13</v>
      </c>
      <c r="I150" s="14">
        <v>46263</v>
      </c>
      <c r="J150" s="19">
        <v>0.35972222222222222</v>
      </c>
      <c r="K150" s="14">
        <v>46263</v>
      </c>
      <c r="L150" s="15">
        <v>0.78611111111111109</v>
      </c>
      <c r="M150" s="21">
        <f t="shared" si="3"/>
        <v>0.42638888888888887</v>
      </c>
    </row>
    <row r="151" spans="1:13" s="17" customFormat="1" ht="27" customHeight="1" x14ac:dyDescent="0.2">
      <c r="A151" s="16">
        <v>547</v>
      </c>
      <c r="B151" s="13" t="s">
        <v>176</v>
      </c>
      <c r="C151" s="13" t="s">
        <v>252</v>
      </c>
      <c r="D151" s="23">
        <v>46263</v>
      </c>
      <c r="E151" s="19">
        <v>0.41666666666666669</v>
      </c>
      <c r="F151" s="14">
        <v>46263</v>
      </c>
      <c r="G151" s="19">
        <v>0.5</v>
      </c>
      <c r="H151" s="13" t="s">
        <v>13</v>
      </c>
      <c r="I151" s="14">
        <v>46263</v>
      </c>
      <c r="J151" s="15">
        <v>0.42222222222222222</v>
      </c>
      <c r="K151" s="14">
        <v>46263</v>
      </c>
      <c r="L151" s="15">
        <v>0.50486111111111109</v>
      </c>
      <c r="M151" s="21">
        <f t="shared" si="3"/>
        <v>8.2638888888888873E-2</v>
      </c>
    </row>
    <row r="152" spans="1:13" s="17" customFormat="1" ht="27" customHeight="1" x14ac:dyDescent="0.2">
      <c r="A152" s="16">
        <v>548</v>
      </c>
      <c r="B152" s="13" t="s">
        <v>177</v>
      </c>
      <c r="C152" s="41" t="s">
        <v>253</v>
      </c>
      <c r="D152" s="46">
        <v>46263</v>
      </c>
      <c r="E152" s="19">
        <v>0.85416666666666663</v>
      </c>
      <c r="F152" s="42">
        <v>46263</v>
      </c>
      <c r="G152" s="19">
        <v>0.91666666666666663</v>
      </c>
      <c r="H152" s="13" t="s">
        <v>13</v>
      </c>
      <c r="I152" s="46">
        <v>46263</v>
      </c>
      <c r="J152" s="19">
        <v>0.86319444444444438</v>
      </c>
      <c r="K152" s="42">
        <v>46263</v>
      </c>
      <c r="L152" s="19">
        <v>0.89722222222222225</v>
      </c>
      <c r="M152" s="21">
        <f t="shared" si="3"/>
        <v>3.4027777777777879E-2</v>
      </c>
    </row>
    <row r="153" spans="1:13" s="17" customFormat="1" ht="27" customHeight="1" x14ac:dyDescent="0.2">
      <c r="A153" s="16">
        <v>549</v>
      </c>
      <c r="B153" s="13" t="s">
        <v>79</v>
      </c>
      <c r="C153" s="44"/>
      <c r="D153" s="47"/>
      <c r="E153" s="19">
        <v>0.85416666666666663</v>
      </c>
      <c r="F153" s="45"/>
      <c r="G153" s="19">
        <v>0.91666666666666663</v>
      </c>
      <c r="H153" s="13" t="s">
        <v>13</v>
      </c>
      <c r="I153" s="47"/>
      <c r="J153" s="19">
        <v>0.86041666666666661</v>
      </c>
      <c r="K153" s="45"/>
      <c r="L153" s="19">
        <v>0.90069444444444446</v>
      </c>
      <c r="M153" s="21">
        <f t="shared" si="3"/>
        <v>4.0277777777777857E-2</v>
      </c>
    </row>
    <row r="154" spans="1:13" s="17" customFormat="1" ht="27" customHeight="1" x14ac:dyDescent="0.2">
      <c r="A154" s="16">
        <v>534</v>
      </c>
      <c r="B154" s="13" t="s">
        <v>159</v>
      </c>
      <c r="C154" s="13" t="s">
        <v>254</v>
      </c>
      <c r="D154" s="23">
        <v>46263</v>
      </c>
      <c r="E154" s="19">
        <v>0.70833333333333337</v>
      </c>
      <c r="F154" s="14">
        <v>46263</v>
      </c>
      <c r="G154" s="19">
        <v>0.79166666666666663</v>
      </c>
      <c r="H154" s="13" t="s">
        <v>13</v>
      </c>
      <c r="I154" s="14">
        <v>46263</v>
      </c>
      <c r="J154" s="15">
        <v>0.71666666666666667</v>
      </c>
      <c r="K154" s="14">
        <v>46263</v>
      </c>
      <c r="L154" s="15">
        <v>0.78611111111111109</v>
      </c>
      <c r="M154" s="21">
        <f t="shared" si="3"/>
        <v>6.944444444444442E-2</v>
      </c>
    </row>
    <row r="155" spans="1:13" s="17" customFormat="1" ht="27" customHeight="1" x14ac:dyDescent="0.2">
      <c r="A155" s="16">
        <v>550</v>
      </c>
      <c r="B155" s="13" t="s">
        <v>177</v>
      </c>
      <c r="C155" s="41" t="s">
        <v>178</v>
      </c>
      <c r="D155" s="46">
        <v>46264</v>
      </c>
      <c r="E155" s="19">
        <v>0.41666666666666669</v>
      </c>
      <c r="F155" s="42">
        <v>46264</v>
      </c>
      <c r="G155" s="19">
        <v>0.5</v>
      </c>
      <c r="H155" s="13" t="s">
        <v>13</v>
      </c>
      <c r="I155" s="46">
        <v>46264</v>
      </c>
      <c r="J155" s="19">
        <v>0.42083333333333334</v>
      </c>
      <c r="K155" s="42">
        <v>46264</v>
      </c>
      <c r="L155" s="19">
        <v>0.46875</v>
      </c>
      <c r="M155" s="21">
        <f t="shared" si="3"/>
        <v>4.7916666666666663E-2</v>
      </c>
    </row>
    <row r="156" spans="1:13" s="17" customFormat="1" ht="27" customHeight="1" x14ac:dyDescent="0.2">
      <c r="A156" s="16">
        <v>551</v>
      </c>
      <c r="B156" s="13" t="s">
        <v>79</v>
      </c>
      <c r="C156" s="44"/>
      <c r="D156" s="47"/>
      <c r="E156" s="19">
        <v>0.41666666666666669</v>
      </c>
      <c r="F156" s="45"/>
      <c r="G156" s="19">
        <v>0.5</v>
      </c>
      <c r="H156" s="13" t="s">
        <v>13</v>
      </c>
      <c r="I156" s="47"/>
      <c r="J156" s="19">
        <v>0.42569444444444443</v>
      </c>
      <c r="K156" s="45"/>
      <c r="L156" s="19">
        <v>0.46388888888888885</v>
      </c>
      <c r="M156" s="21">
        <f t="shared" si="3"/>
        <v>3.819444444444442E-2</v>
      </c>
    </row>
    <row r="157" spans="1:13" s="17" customFormat="1" ht="27" customHeight="1" x14ac:dyDescent="0.2">
      <c r="A157" s="16">
        <v>542</v>
      </c>
      <c r="B157" s="13" t="s">
        <v>170</v>
      </c>
      <c r="C157" s="13" t="s">
        <v>255</v>
      </c>
      <c r="D157" s="14">
        <v>46265</v>
      </c>
      <c r="E157" s="19">
        <v>0.35416666666666669</v>
      </c>
      <c r="F157" s="14">
        <v>46265</v>
      </c>
      <c r="G157" s="19">
        <v>0.74305555555555547</v>
      </c>
      <c r="H157" s="13" t="s">
        <v>13</v>
      </c>
      <c r="I157" s="20">
        <v>46265</v>
      </c>
      <c r="J157" s="15">
        <v>0.35972222222222222</v>
      </c>
      <c r="K157" s="20">
        <v>46265</v>
      </c>
      <c r="L157" s="15">
        <v>0.74305555555555547</v>
      </c>
      <c r="M157" s="21">
        <f t="shared" si="3"/>
        <v>0.38333333333333325</v>
      </c>
    </row>
    <row r="158" spans="1:13" s="17" customFormat="1" ht="27" customHeight="1" x14ac:dyDescent="0.2">
      <c r="A158" s="16">
        <v>543</v>
      </c>
      <c r="B158" s="13" t="s">
        <v>171</v>
      </c>
      <c r="C158" s="13" t="s">
        <v>256</v>
      </c>
      <c r="D158" s="14">
        <v>46265</v>
      </c>
      <c r="E158" s="19">
        <v>0.35416666666666669</v>
      </c>
      <c r="F158" s="14">
        <v>46265</v>
      </c>
      <c r="G158" s="19">
        <v>0.41666666666666669</v>
      </c>
      <c r="H158" s="13" t="s">
        <v>13</v>
      </c>
      <c r="I158" s="20">
        <v>46265</v>
      </c>
      <c r="J158" s="15">
        <v>0.35972222222222222</v>
      </c>
      <c r="K158" s="20">
        <v>46265</v>
      </c>
      <c r="L158" s="15">
        <v>0.41736111111111113</v>
      </c>
      <c r="M158" s="21">
        <f t="shared" si="3"/>
        <v>5.7638888888888906E-2</v>
      </c>
    </row>
    <row r="159" spans="1:13" s="17" customFormat="1" ht="27" customHeight="1" x14ac:dyDescent="0.2">
      <c r="A159" s="16">
        <v>545</v>
      </c>
      <c r="B159" s="13" t="s">
        <v>172</v>
      </c>
      <c r="C159" s="13" t="s">
        <v>173</v>
      </c>
      <c r="D159" s="14">
        <v>46265</v>
      </c>
      <c r="E159" s="19">
        <v>0.39583333333333331</v>
      </c>
      <c r="F159" s="14">
        <v>46265</v>
      </c>
      <c r="G159" s="19">
        <v>0.45833333333333331</v>
      </c>
      <c r="H159" s="13" t="s">
        <v>13</v>
      </c>
      <c r="I159" s="20">
        <v>46265</v>
      </c>
      <c r="J159" s="15">
        <v>0.40347222222222223</v>
      </c>
      <c r="K159" s="20">
        <v>46265</v>
      </c>
      <c r="L159" s="15">
        <v>0.42569444444444443</v>
      </c>
      <c r="M159" s="21">
        <f t="shared" si="3"/>
        <v>2.2222222222222199E-2</v>
      </c>
    </row>
    <row r="160" spans="1:13" s="17" customFormat="1" ht="29.25" customHeight="1" x14ac:dyDescent="0.2">
      <c r="A160" s="2">
        <v>242</v>
      </c>
      <c r="B160" s="16" t="s">
        <v>206</v>
      </c>
      <c r="C160" s="2" t="s">
        <v>207</v>
      </c>
      <c r="D160" s="14">
        <v>46265</v>
      </c>
      <c r="E160" s="15">
        <v>0.41666666666666669</v>
      </c>
      <c r="F160" s="14">
        <v>46265</v>
      </c>
      <c r="G160" s="15">
        <v>0.625</v>
      </c>
      <c r="H160" s="2" t="s">
        <v>13</v>
      </c>
      <c r="I160" s="20">
        <v>46265</v>
      </c>
      <c r="J160" s="3">
        <v>0.4236111111111111</v>
      </c>
      <c r="K160" s="20">
        <v>46265</v>
      </c>
      <c r="L160" s="11">
        <v>0.61597222222222225</v>
      </c>
      <c r="M160" s="21">
        <f t="shared" si="3"/>
        <v>0.19236111111111115</v>
      </c>
    </row>
    <row r="161" spans="1:13" s="17" customFormat="1" ht="27" customHeight="1" x14ac:dyDescent="0.2">
      <c r="A161" s="16">
        <v>544</v>
      </c>
      <c r="B161" s="13" t="s">
        <v>171</v>
      </c>
      <c r="C161" s="13" t="s">
        <v>257</v>
      </c>
      <c r="D161" s="14">
        <v>46265</v>
      </c>
      <c r="E161" s="19">
        <v>0.74305555555555547</v>
      </c>
      <c r="F161" s="14">
        <v>46265</v>
      </c>
      <c r="G161" s="19">
        <v>0.8125</v>
      </c>
      <c r="H161" s="13" t="s">
        <v>13</v>
      </c>
      <c r="I161" s="14">
        <v>46265</v>
      </c>
      <c r="J161" s="19">
        <v>0.74305555555555547</v>
      </c>
      <c r="K161" s="14">
        <v>46265</v>
      </c>
      <c r="L161" s="19">
        <v>0.80625000000000002</v>
      </c>
      <c r="M161" s="21">
        <f t="shared" si="3"/>
        <v>6.3194444444444553E-2</v>
      </c>
    </row>
    <row r="162" spans="1:13" s="17" customFormat="1" ht="12.75" x14ac:dyDescent="0.2">
      <c r="A162" s="16"/>
      <c r="B162" s="13"/>
      <c r="C162" s="13"/>
      <c r="D162" s="14"/>
      <c r="E162" s="19"/>
      <c r="F162" s="14"/>
      <c r="G162" s="19"/>
      <c r="H162" s="13"/>
      <c r="I162" s="14"/>
      <c r="J162" s="15"/>
      <c r="K162" s="14"/>
      <c r="L162" s="15"/>
      <c r="M162" s="21"/>
    </row>
    <row r="163" spans="1:13" s="17" customFormat="1" ht="12.75" x14ac:dyDescent="0.2">
      <c r="A163" s="16"/>
      <c r="B163" s="13"/>
      <c r="C163" s="13"/>
      <c r="D163" s="14"/>
      <c r="E163" s="19"/>
      <c r="F163" s="14"/>
      <c r="G163" s="19"/>
      <c r="H163" s="13"/>
      <c r="I163" s="22"/>
      <c r="J163" s="15"/>
      <c r="K163" s="14"/>
      <c r="L163" s="15"/>
      <c r="M163" s="21"/>
    </row>
    <row r="164" spans="1:13" s="17" customFormat="1" ht="12.75" x14ac:dyDescent="0.2">
      <c r="A164" s="16"/>
      <c r="B164" s="13"/>
      <c r="C164" s="13"/>
      <c r="D164" s="14"/>
      <c r="E164" s="19"/>
      <c r="F164" s="14"/>
      <c r="G164" s="19"/>
      <c r="H164" s="13"/>
      <c r="I164" s="14"/>
      <c r="J164" s="15"/>
      <c r="K164" s="14"/>
      <c r="L164" s="15"/>
      <c r="M164" s="21"/>
    </row>
    <row r="165" spans="1:13" s="17" customFormat="1" ht="12.75" x14ac:dyDescent="0.2">
      <c r="A165" s="16"/>
      <c r="B165" s="13"/>
      <c r="C165" s="13"/>
      <c r="D165" s="14"/>
      <c r="E165" s="19"/>
      <c r="F165" s="14"/>
      <c r="G165" s="19"/>
      <c r="H165" s="13"/>
      <c r="I165" s="14"/>
      <c r="J165" s="15"/>
      <c r="K165" s="14"/>
      <c r="L165" s="15"/>
      <c r="M165" s="21"/>
    </row>
    <row r="166" spans="1:13" s="17" customFormat="1" ht="12.75" x14ac:dyDescent="0.2">
      <c r="A166" s="16"/>
      <c r="B166" s="13"/>
      <c r="C166" s="13"/>
      <c r="D166" s="14"/>
      <c r="E166" s="19"/>
      <c r="F166" s="14"/>
      <c r="G166" s="19"/>
      <c r="H166" s="13"/>
      <c r="I166" s="14"/>
      <c r="J166" s="15"/>
      <c r="K166" s="14"/>
      <c r="L166" s="15"/>
      <c r="M166" s="21"/>
    </row>
    <row r="167" spans="1:13" s="17" customFormat="1" ht="12.75" x14ac:dyDescent="0.2">
      <c r="A167" s="16"/>
      <c r="B167" s="13"/>
      <c r="C167" s="13"/>
      <c r="D167" s="14"/>
      <c r="E167" s="19"/>
      <c r="F167" s="14"/>
      <c r="G167" s="19"/>
      <c r="H167" s="13"/>
      <c r="I167" s="23"/>
      <c r="J167" s="15"/>
      <c r="K167" s="23"/>
      <c r="L167" s="15"/>
      <c r="M167" s="21"/>
    </row>
    <row r="168" spans="1:13" s="17" customFormat="1" ht="12.75" x14ac:dyDescent="0.2">
      <c r="A168" s="16"/>
      <c r="B168" s="13"/>
      <c r="C168" s="13"/>
      <c r="D168" s="14"/>
      <c r="E168" s="19"/>
      <c r="F168" s="14"/>
      <c r="G168" s="19"/>
      <c r="H168" s="13"/>
      <c r="I168" s="23"/>
      <c r="J168" s="15"/>
      <c r="K168" s="23"/>
      <c r="L168" s="15"/>
      <c r="M168" s="21"/>
    </row>
    <row r="169" spans="1:13" s="17" customFormat="1" ht="12.75" x14ac:dyDescent="0.2">
      <c r="A169" s="16"/>
      <c r="B169" s="13"/>
      <c r="C169" s="13"/>
      <c r="D169" s="14"/>
      <c r="E169" s="19"/>
      <c r="F169" s="14"/>
      <c r="G169" s="19"/>
      <c r="H169" s="13"/>
      <c r="I169" s="14"/>
      <c r="J169" s="15"/>
      <c r="K169" s="14"/>
      <c r="L169" s="15"/>
      <c r="M169" s="21"/>
    </row>
    <row r="170" spans="1:13" s="17" customFormat="1" ht="12.75" x14ac:dyDescent="0.2">
      <c r="A170" s="16"/>
      <c r="B170" s="13"/>
      <c r="C170" s="13"/>
      <c r="D170" s="14"/>
      <c r="E170" s="19"/>
      <c r="F170" s="14"/>
      <c r="G170" s="19"/>
      <c r="H170" s="13"/>
      <c r="I170" s="14"/>
      <c r="J170" s="15"/>
      <c r="K170" s="14"/>
      <c r="L170" s="15"/>
      <c r="M170" s="21"/>
    </row>
    <row r="171" spans="1:13" s="17" customFormat="1" ht="12.75" x14ac:dyDescent="0.2">
      <c r="A171" s="16"/>
      <c r="B171" s="13"/>
      <c r="C171" s="13"/>
      <c r="D171" s="14"/>
      <c r="E171" s="19"/>
      <c r="F171" s="14"/>
      <c r="G171" s="19"/>
      <c r="H171" s="13"/>
      <c r="I171" s="14"/>
      <c r="J171" s="15"/>
      <c r="K171" s="14"/>
      <c r="L171" s="15"/>
      <c r="M171" s="21"/>
    </row>
    <row r="172" spans="1:13" s="17" customFormat="1" ht="12.75" x14ac:dyDescent="0.2">
      <c r="A172" s="16"/>
      <c r="B172" s="13"/>
      <c r="C172" s="13"/>
      <c r="D172" s="14"/>
      <c r="E172" s="19"/>
      <c r="F172" s="14"/>
      <c r="G172" s="19"/>
      <c r="H172" s="13"/>
      <c r="I172" s="14"/>
      <c r="J172" s="15"/>
      <c r="K172" s="14"/>
      <c r="L172" s="15"/>
      <c r="M172" s="21"/>
    </row>
    <row r="173" spans="1:13" s="17" customFormat="1" ht="12.75" x14ac:dyDescent="0.2">
      <c r="A173" s="16"/>
      <c r="B173" s="13"/>
      <c r="C173" s="13"/>
      <c r="D173" s="14"/>
      <c r="E173" s="19"/>
      <c r="F173" s="14"/>
      <c r="G173" s="19"/>
      <c r="H173" s="13"/>
      <c r="I173" s="14"/>
      <c r="J173" s="15"/>
      <c r="K173" s="14"/>
      <c r="L173" s="15"/>
      <c r="M173" s="21"/>
    </row>
    <row r="174" spans="1:13" s="17" customFormat="1" ht="12.75" x14ac:dyDescent="0.2">
      <c r="A174" s="16"/>
      <c r="B174" s="13"/>
      <c r="C174" s="13"/>
      <c r="D174" s="14"/>
      <c r="E174" s="19"/>
      <c r="F174" s="14"/>
      <c r="G174" s="19"/>
      <c r="H174" s="13"/>
      <c r="I174" s="14"/>
      <c r="J174" s="15"/>
      <c r="K174" s="14"/>
      <c r="L174" s="15"/>
      <c r="M174" s="21"/>
    </row>
    <row r="175" spans="1:13" s="17" customFormat="1" ht="12.75" x14ac:dyDescent="0.2">
      <c r="A175" s="16"/>
      <c r="B175" s="13"/>
      <c r="C175" s="13"/>
      <c r="D175" s="14"/>
      <c r="E175" s="19"/>
      <c r="F175" s="14"/>
      <c r="G175" s="19"/>
      <c r="H175" s="13"/>
      <c r="I175" s="20"/>
      <c r="J175" s="15"/>
      <c r="K175" s="23"/>
      <c r="L175" s="24"/>
      <c r="M175" s="21"/>
    </row>
    <row r="176" spans="1:13" s="17" customFormat="1" ht="12.75" x14ac:dyDescent="0.2">
      <c r="A176" s="12"/>
      <c r="B176" s="25"/>
      <c r="C176" s="25"/>
      <c r="D176" s="14"/>
      <c r="E176" s="3"/>
      <c r="F176" s="14"/>
      <c r="G176" s="3"/>
      <c r="H176" s="2"/>
      <c r="I176" s="14"/>
      <c r="J176" s="15"/>
      <c r="K176" s="14"/>
      <c r="L176" s="15"/>
      <c r="M176" s="21"/>
    </row>
    <row r="177" spans="1:13" s="17" customFormat="1" ht="12.75" x14ac:dyDescent="0.2">
      <c r="B177" s="26"/>
      <c r="C177" s="25"/>
      <c r="D177" s="14"/>
      <c r="E177" s="3"/>
      <c r="F177" s="14"/>
      <c r="G177" s="3"/>
      <c r="H177" s="2"/>
      <c r="I177" s="14"/>
      <c r="J177" s="24"/>
      <c r="K177" s="14"/>
      <c r="L177" s="24"/>
      <c r="M177" s="21"/>
    </row>
    <row r="178" spans="1:13" s="17" customFormat="1" ht="12.75" x14ac:dyDescent="0.2">
      <c r="A178" s="16"/>
      <c r="B178" s="13"/>
      <c r="C178" s="13"/>
      <c r="D178" s="14"/>
      <c r="E178" s="19"/>
      <c r="F178" s="14"/>
      <c r="G178" s="19"/>
      <c r="H178" s="13"/>
      <c r="I178" s="14"/>
      <c r="J178" s="15"/>
      <c r="K178" s="14"/>
      <c r="L178" s="15"/>
      <c r="M178" s="21"/>
    </row>
    <row r="179" spans="1:13" s="17" customFormat="1" ht="12.75" x14ac:dyDescent="0.2">
      <c r="A179" s="16"/>
      <c r="B179" s="13"/>
      <c r="C179" s="13"/>
      <c r="D179" s="14"/>
      <c r="E179" s="19"/>
      <c r="F179" s="14"/>
      <c r="G179" s="19"/>
      <c r="H179" s="13"/>
      <c r="I179" s="14"/>
      <c r="J179" s="15"/>
      <c r="K179" s="14"/>
      <c r="L179" s="15"/>
      <c r="M179" s="21"/>
    </row>
    <row r="180" spans="1:13" s="17" customFormat="1" ht="12.75" x14ac:dyDescent="0.2">
      <c r="A180" s="12"/>
      <c r="B180" s="2"/>
      <c r="C180" s="2"/>
      <c r="D180" s="20"/>
      <c r="E180" s="3"/>
      <c r="F180" s="20"/>
      <c r="G180" s="3"/>
      <c r="H180" s="2"/>
      <c r="I180" s="20"/>
      <c r="J180" s="3"/>
      <c r="K180" s="20"/>
      <c r="L180" s="11"/>
      <c r="M180" s="21"/>
    </row>
    <row r="181" spans="1:13" s="17" customFormat="1" ht="12.75" x14ac:dyDescent="0.2">
      <c r="A181" s="12"/>
      <c r="B181" s="2"/>
      <c r="C181" s="2"/>
      <c r="D181" s="23"/>
      <c r="E181" s="27"/>
      <c r="F181" s="23"/>
      <c r="G181" s="27"/>
      <c r="H181" s="2"/>
      <c r="I181" s="23"/>
      <c r="J181" s="3"/>
      <c r="K181" s="23"/>
      <c r="L181" s="3"/>
      <c r="M181" s="21"/>
    </row>
    <row r="182" spans="1:13" s="17" customFormat="1" ht="12.75" x14ac:dyDescent="0.2">
      <c r="A182" s="16"/>
      <c r="B182" s="13"/>
      <c r="C182" s="13"/>
      <c r="D182" s="14"/>
      <c r="E182" s="19"/>
      <c r="F182" s="14"/>
      <c r="G182" s="19"/>
      <c r="H182" s="13"/>
      <c r="I182" s="14"/>
      <c r="J182" s="15"/>
      <c r="K182" s="14"/>
      <c r="L182" s="15"/>
      <c r="M182" s="21"/>
    </row>
    <row r="183" spans="1:13" s="17" customFormat="1" ht="12.75" x14ac:dyDescent="0.2">
      <c r="A183" s="16"/>
      <c r="B183" s="13"/>
      <c r="C183" s="13"/>
      <c r="D183" s="14"/>
      <c r="E183" s="19"/>
      <c r="F183" s="14"/>
      <c r="G183" s="19"/>
      <c r="H183" s="13"/>
      <c r="I183" s="14"/>
      <c r="J183" s="15"/>
      <c r="K183" s="14"/>
      <c r="L183" s="15"/>
      <c r="M183" s="21"/>
    </row>
    <row r="184" spans="1:13" s="17" customFormat="1" ht="12.75" x14ac:dyDescent="0.2">
      <c r="A184" s="16"/>
      <c r="B184" s="13"/>
      <c r="C184" s="13"/>
      <c r="D184" s="14"/>
      <c r="E184" s="19"/>
      <c r="F184" s="14"/>
      <c r="G184" s="19"/>
      <c r="H184" s="13"/>
      <c r="I184" s="14"/>
      <c r="J184" s="15"/>
      <c r="K184" s="14"/>
      <c r="L184" s="15"/>
      <c r="M184" s="21"/>
    </row>
    <row r="185" spans="1:13" s="17" customFormat="1" ht="12.75" x14ac:dyDescent="0.2">
      <c r="A185" s="16"/>
      <c r="B185" s="13"/>
      <c r="C185" s="13"/>
      <c r="D185" s="14"/>
      <c r="E185" s="19"/>
      <c r="F185" s="14"/>
      <c r="G185" s="19"/>
      <c r="H185" s="13"/>
      <c r="I185" s="14"/>
      <c r="J185" s="15"/>
      <c r="K185" s="14"/>
      <c r="L185" s="15"/>
      <c r="M185" s="21"/>
    </row>
    <row r="186" spans="1:13" s="17" customFormat="1" ht="12.75" x14ac:dyDescent="0.2">
      <c r="A186" s="12"/>
      <c r="B186" s="2"/>
      <c r="C186" s="2"/>
      <c r="D186" s="14"/>
      <c r="E186" s="19"/>
      <c r="F186" s="14"/>
      <c r="G186" s="19"/>
      <c r="H186" s="13"/>
      <c r="I186" s="14"/>
      <c r="J186" s="19"/>
      <c r="K186" s="14"/>
      <c r="L186" s="15"/>
      <c r="M186" s="21"/>
    </row>
    <row r="187" spans="1:13" s="17" customFormat="1" ht="12.75" x14ac:dyDescent="0.2">
      <c r="A187" s="16"/>
      <c r="B187" s="13"/>
      <c r="C187" s="13"/>
      <c r="D187" s="14"/>
      <c r="E187" s="19"/>
      <c r="F187" s="14"/>
      <c r="G187" s="19"/>
      <c r="H187" s="13"/>
      <c r="I187" s="14"/>
      <c r="J187" s="15"/>
      <c r="K187" s="14"/>
      <c r="L187" s="15"/>
      <c r="M187" s="21"/>
    </row>
    <row r="188" spans="1:13" s="17" customFormat="1" ht="12.75" x14ac:dyDescent="0.2">
      <c r="A188" s="16"/>
      <c r="B188" s="13"/>
      <c r="C188" s="13"/>
      <c r="D188" s="14"/>
      <c r="E188" s="19"/>
      <c r="F188" s="14"/>
      <c r="G188" s="19"/>
      <c r="H188" s="13"/>
      <c r="I188" s="14"/>
      <c r="J188" s="15"/>
      <c r="K188" s="14"/>
      <c r="L188" s="15"/>
      <c r="M188" s="21"/>
    </row>
    <row r="189" spans="1:13" s="17" customFormat="1" ht="12.75" x14ac:dyDescent="0.2">
      <c r="A189" s="16"/>
      <c r="B189" s="13"/>
      <c r="C189" s="13"/>
      <c r="D189" s="14"/>
      <c r="E189" s="19"/>
      <c r="F189" s="14"/>
      <c r="G189" s="19"/>
      <c r="H189" s="13"/>
      <c r="I189" s="14"/>
      <c r="J189" s="15"/>
      <c r="K189" s="14"/>
      <c r="L189" s="15"/>
      <c r="M189" s="21"/>
    </row>
    <row r="190" spans="1:13" s="17" customFormat="1" ht="12.75" x14ac:dyDescent="0.2">
      <c r="A190" s="16"/>
      <c r="B190" s="16"/>
      <c r="C190" s="13"/>
      <c r="D190" s="14"/>
      <c r="E190" s="3"/>
      <c r="F190" s="14"/>
      <c r="G190" s="3"/>
      <c r="H190" s="2"/>
      <c r="I190" s="14"/>
      <c r="J190" s="15"/>
      <c r="K190" s="14"/>
      <c r="L190" s="15"/>
      <c r="M190" s="21"/>
    </row>
    <row r="191" spans="1:13" s="17" customFormat="1" ht="12.75" x14ac:dyDescent="0.2">
      <c r="A191" s="16"/>
      <c r="B191" s="13"/>
      <c r="C191" s="13"/>
      <c r="D191" s="14"/>
      <c r="E191" s="19"/>
      <c r="F191" s="14"/>
      <c r="G191" s="19"/>
      <c r="H191" s="13"/>
      <c r="I191" s="14"/>
      <c r="J191" s="15"/>
      <c r="K191" s="14"/>
      <c r="L191" s="15"/>
      <c r="M191" s="21"/>
    </row>
    <row r="192" spans="1:13" s="17" customFormat="1" ht="12.75" x14ac:dyDescent="0.2">
      <c r="A192" s="16"/>
      <c r="B192" s="13"/>
      <c r="C192" s="13"/>
      <c r="D192" s="14"/>
      <c r="E192" s="19"/>
      <c r="F192" s="14"/>
      <c r="G192" s="19"/>
      <c r="H192" s="13"/>
      <c r="I192" s="14"/>
      <c r="J192" s="15"/>
      <c r="K192" s="14"/>
      <c r="L192" s="15"/>
      <c r="M192" s="21"/>
    </row>
    <row r="193" spans="1:13" s="17" customFormat="1" ht="12.75" x14ac:dyDescent="0.2">
      <c r="A193" s="16"/>
      <c r="B193" s="13"/>
      <c r="C193" s="13"/>
      <c r="D193" s="20"/>
      <c r="E193" s="19"/>
      <c r="F193" s="20"/>
      <c r="G193" s="19"/>
      <c r="H193" s="13"/>
      <c r="I193" s="20"/>
      <c r="J193" s="15"/>
      <c r="K193" s="20"/>
      <c r="L193" s="15"/>
      <c r="M193" s="21"/>
    </row>
    <row r="194" spans="1:13" s="17" customFormat="1" ht="12.75" x14ac:dyDescent="0.2">
      <c r="A194" s="16"/>
      <c r="B194" s="13"/>
      <c r="C194" s="13"/>
      <c r="D194" s="14"/>
      <c r="E194" s="19"/>
      <c r="F194" s="14"/>
      <c r="G194" s="19"/>
      <c r="H194" s="13"/>
      <c r="I194" s="14"/>
      <c r="J194" s="15"/>
      <c r="K194" s="14"/>
      <c r="L194" s="15"/>
      <c r="M194" s="21"/>
    </row>
    <row r="195" spans="1:13" s="17" customFormat="1" ht="12.75" x14ac:dyDescent="0.2">
      <c r="A195" s="16"/>
      <c r="B195" s="13"/>
      <c r="C195" s="13"/>
      <c r="D195" s="14"/>
      <c r="E195" s="19"/>
      <c r="F195" s="14"/>
      <c r="G195" s="19"/>
      <c r="H195" s="13"/>
      <c r="I195" s="14"/>
      <c r="J195" s="15"/>
      <c r="K195" s="14"/>
      <c r="L195" s="15"/>
      <c r="M195" s="21"/>
    </row>
    <row r="196" spans="1:13" s="17" customFormat="1" ht="12.75" x14ac:dyDescent="0.2">
      <c r="A196" s="16"/>
      <c r="B196" s="13"/>
      <c r="C196" s="13"/>
      <c r="D196" s="14"/>
      <c r="E196" s="19"/>
      <c r="F196" s="14"/>
      <c r="G196" s="19"/>
      <c r="H196" s="13"/>
      <c r="I196" s="14"/>
      <c r="J196" s="15"/>
      <c r="K196" s="14"/>
      <c r="L196" s="15"/>
      <c r="M196" s="21"/>
    </row>
    <row r="197" spans="1:13" s="17" customFormat="1" ht="12.75" x14ac:dyDescent="0.2">
      <c r="A197" s="16"/>
      <c r="B197" s="13"/>
      <c r="C197" s="13"/>
      <c r="D197" s="14"/>
      <c r="E197" s="19"/>
      <c r="F197" s="14"/>
      <c r="G197" s="19"/>
      <c r="H197" s="13"/>
      <c r="I197" s="14"/>
      <c r="J197" s="15"/>
      <c r="K197" s="14"/>
      <c r="L197" s="15"/>
      <c r="M197" s="21"/>
    </row>
    <row r="198" spans="1:13" s="17" customFormat="1" ht="12.75" x14ac:dyDescent="0.2">
      <c r="A198" s="16"/>
      <c r="B198" s="13"/>
      <c r="C198" s="13"/>
      <c r="D198" s="14"/>
      <c r="E198" s="19"/>
      <c r="F198" s="14"/>
      <c r="G198" s="19"/>
      <c r="H198" s="13"/>
      <c r="I198" s="14"/>
      <c r="J198" s="15"/>
      <c r="K198" s="14"/>
      <c r="L198" s="15"/>
      <c r="M198" s="21"/>
    </row>
    <row r="199" spans="1:13" s="17" customFormat="1" ht="12.75" x14ac:dyDescent="0.2">
      <c r="A199" s="16"/>
      <c r="B199" s="13"/>
      <c r="C199" s="13"/>
      <c r="D199" s="14"/>
      <c r="E199" s="19"/>
      <c r="F199" s="14"/>
      <c r="G199" s="19"/>
      <c r="H199" s="13"/>
      <c r="I199" s="14"/>
      <c r="J199" s="15"/>
      <c r="K199" s="14"/>
      <c r="L199" s="15"/>
      <c r="M199" s="21"/>
    </row>
    <row r="200" spans="1:13" s="17" customFormat="1" ht="12.75" x14ac:dyDescent="0.2">
      <c r="A200" s="16"/>
      <c r="B200" s="13"/>
      <c r="C200" s="13"/>
      <c r="D200" s="14"/>
      <c r="E200" s="19"/>
      <c r="F200" s="14"/>
      <c r="G200" s="19"/>
      <c r="H200" s="13"/>
      <c r="I200" s="14"/>
      <c r="J200" s="15"/>
      <c r="K200" s="14"/>
      <c r="L200" s="15"/>
      <c r="M200" s="21"/>
    </row>
    <row r="201" spans="1:13" s="17" customFormat="1" ht="12.75" x14ac:dyDescent="0.2">
      <c r="A201" s="16"/>
      <c r="B201" s="13"/>
      <c r="C201" s="13"/>
      <c r="D201" s="14"/>
      <c r="E201" s="19"/>
      <c r="F201" s="14"/>
      <c r="G201" s="19"/>
      <c r="H201" s="13"/>
      <c r="I201" s="14"/>
      <c r="J201" s="15"/>
      <c r="K201" s="14"/>
      <c r="L201" s="15"/>
      <c r="M201" s="21"/>
    </row>
    <row r="202" spans="1:13" s="17" customFormat="1" ht="12.75" x14ac:dyDescent="0.2">
      <c r="A202" s="16"/>
      <c r="B202" s="13"/>
      <c r="C202" s="13"/>
      <c r="D202" s="14"/>
      <c r="E202" s="19"/>
      <c r="F202" s="14"/>
      <c r="G202" s="19"/>
      <c r="H202" s="13"/>
      <c r="I202" s="14"/>
      <c r="J202" s="15"/>
      <c r="K202" s="14"/>
      <c r="L202" s="15"/>
      <c r="M202" s="21"/>
    </row>
    <row r="203" spans="1:13" s="17" customFormat="1" ht="12.75" x14ac:dyDescent="0.2">
      <c r="A203" s="16"/>
      <c r="B203" s="13"/>
      <c r="C203" s="13"/>
      <c r="D203" s="14"/>
      <c r="E203" s="19"/>
      <c r="F203" s="14"/>
      <c r="G203" s="19"/>
      <c r="H203" s="13"/>
      <c r="I203" s="14"/>
      <c r="J203" s="15"/>
      <c r="K203" s="14"/>
      <c r="L203" s="15"/>
      <c r="M203" s="21"/>
    </row>
    <row r="204" spans="1:13" s="17" customFormat="1" ht="12.75" x14ac:dyDescent="0.2">
      <c r="A204" s="12"/>
      <c r="B204" s="2"/>
      <c r="C204" s="2"/>
      <c r="D204" s="20"/>
      <c r="E204" s="3"/>
      <c r="F204" s="20"/>
      <c r="G204" s="3"/>
      <c r="H204" s="2"/>
      <c r="I204" s="20"/>
      <c r="J204" s="3"/>
      <c r="K204" s="20"/>
      <c r="L204" s="3"/>
      <c r="M204" s="21"/>
    </row>
    <row r="205" spans="1:13" s="17" customFormat="1" ht="12.75" x14ac:dyDescent="0.2">
      <c r="A205" s="16"/>
      <c r="B205" s="13"/>
      <c r="C205" s="13"/>
      <c r="D205" s="14"/>
      <c r="E205" s="19"/>
      <c r="F205" s="14"/>
      <c r="G205" s="19"/>
      <c r="H205" s="13"/>
      <c r="I205" s="14"/>
      <c r="J205" s="15"/>
      <c r="K205" s="14"/>
      <c r="L205" s="15"/>
      <c r="M205" s="21"/>
    </row>
    <row r="206" spans="1:13" s="17" customFormat="1" ht="12.75" x14ac:dyDescent="0.2">
      <c r="A206" s="16"/>
      <c r="B206" s="13"/>
      <c r="C206" s="13"/>
      <c r="D206" s="14"/>
      <c r="E206" s="19"/>
      <c r="F206" s="14"/>
      <c r="G206" s="19"/>
      <c r="H206" s="13"/>
      <c r="I206" s="14"/>
      <c r="J206" s="15"/>
      <c r="K206" s="14"/>
      <c r="L206" s="15"/>
      <c r="M206" s="21"/>
    </row>
    <row r="207" spans="1:13" s="17" customFormat="1" ht="12.75" x14ac:dyDescent="0.2">
      <c r="A207" s="16"/>
      <c r="B207" s="13"/>
      <c r="C207" s="13"/>
      <c r="D207" s="14"/>
      <c r="E207" s="19"/>
      <c r="F207" s="14"/>
      <c r="G207" s="19"/>
      <c r="H207" s="13"/>
      <c r="I207" s="14"/>
      <c r="J207" s="15"/>
      <c r="K207" s="14"/>
      <c r="L207" s="11"/>
      <c r="M207" s="21"/>
    </row>
    <row r="208" spans="1:13" s="17" customFormat="1" ht="12.75" x14ac:dyDescent="0.2">
      <c r="A208" s="16"/>
      <c r="B208" s="13"/>
      <c r="C208" s="13"/>
      <c r="D208" s="14"/>
      <c r="E208" s="19"/>
      <c r="F208" s="14"/>
      <c r="G208" s="19"/>
      <c r="H208" s="13"/>
      <c r="I208" s="14"/>
      <c r="J208" s="15"/>
      <c r="K208" s="14"/>
      <c r="L208" s="15"/>
      <c r="M208" s="21"/>
    </row>
    <row r="209" spans="1:13" s="17" customFormat="1" ht="27" customHeight="1" x14ac:dyDescent="0.2">
      <c r="A209" s="16"/>
      <c r="B209" s="13"/>
      <c r="C209" s="13"/>
      <c r="D209" s="14"/>
      <c r="E209" s="19"/>
      <c r="F209" s="14"/>
      <c r="G209" s="19"/>
      <c r="H209" s="13"/>
      <c r="I209" s="14"/>
      <c r="J209" s="15"/>
      <c r="K209" s="14"/>
      <c r="L209" s="15"/>
      <c r="M209" s="21"/>
    </row>
    <row r="210" spans="1:13" s="17" customFormat="1" ht="27" customHeight="1" x14ac:dyDescent="0.2">
      <c r="A210" s="16"/>
      <c r="B210" s="13"/>
      <c r="C210" s="13"/>
      <c r="D210" s="14"/>
      <c r="E210" s="19"/>
      <c r="F210" s="14"/>
      <c r="G210" s="19"/>
      <c r="H210" s="13"/>
      <c r="I210" s="14"/>
      <c r="J210" s="15"/>
      <c r="K210" s="14"/>
      <c r="L210" s="15"/>
      <c r="M210" s="21"/>
    </row>
    <row r="211" spans="1:13" s="17" customFormat="1" ht="27" customHeight="1" x14ac:dyDescent="0.2">
      <c r="A211" s="16"/>
      <c r="B211" s="13"/>
      <c r="C211" s="13"/>
      <c r="D211" s="14"/>
      <c r="E211" s="19"/>
      <c r="F211" s="14"/>
      <c r="G211" s="19"/>
      <c r="H211" s="13"/>
      <c r="I211" s="14"/>
      <c r="J211" s="15"/>
      <c r="K211" s="14"/>
      <c r="L211" s="15"/>
      <c r="M211" s="21"/>
    </row>
    <row r="212" spans="1:13" s="17" customFormat="1" ht="12.75" x14ac:dyDescent="0.2">
      <c r="A212" s="16"/>
      <c r="B212" s="13"/>
      <c r="C212" s="13"/>
      <c r="D212" s="14"/>
      <c r="E212" s="19"/>
      <c r="F212" s="14"/>
      <c r="G212" s="19"/>
      <c r="H212" s="13"/>
      <c r="I212" s="14"/>
      <c r="J212" s="15"/>
      <c r="K212" s="14"/>
      <c r="L212" s="15"/>
      <c r="M212" s="21"/>
    </row>
    <row r="213" spans="1:13" s="17" customFormat="1" ht="12.75" x14ac:dyDescent="0.2">
      <c r="A213" s="16"/>
      <c r="B213" s="13"/>
      <c r="C213" s="13"/>
      <c r="D213" s="14"/>
      <c r="E213" s="19"/>
      <c r="F213" s="14"/>
      <c r="G213" s="19"/>
      <c r="H213" s="13"/>
      <c r="I213" s="14"/>
      <c r="J213" s="15"/>
      <c r="K213" s="14"/>
      <c r="L213" s="15"/>
      <c r="M213" s="21"/>
    </row>
    <row r="214" spans="1:13" s="17" customFormat="1" ht="12.75" x14ac:dyDescent="0.2">
      <c r="A214" s="16"/>
      <c r="B214" s="13"/>
      <c r="C214" s="13"/>
      <c r="D214" s="14"/>
      <c r="E214" s="19"/>
      <c r="F214" s="14"/>
      <c r="G214" s="19"/>
      <c r="H214" s="13"/>
      <c r="I214" s="14"/>
      <c r="J214" s="15"/>
      <c r="K214" s="14"/>
      <c r="L214" s="15"/>
      <c r="M214" s="21"/>
    </row>
    <row r="215" spans="1:13" s="17" customFormat="1" ht="12.75" x14ac:dyDescent="0.2">
      <c r="A215" s="16"/>
      <c r="B215" s="13"/>
      <c r="C215" s="13"/>
      <c r="D215" s="14"/>
      <c r="E215" s="19"/>
      <c r="F215" s="14"/>
      <c r="G215" s="19"/>
      <c r="H215" s="13"/>
      <c r="I215" s="14"/>
      <c r="J215" s="15"/>
      <c r="K215" s="14"/>
      <c r="L215" s="15"/>
      <c r="M215" s="21"/>
    </row>
    <row r="216" spans="1:13" s="17" customFormat="1" ht="12.75" x14ac:dyDescent="0.2">
      <c r="A216" s="12"/>
      <c r="B216" s="2"/>
      <c r="C216" s="2"/>
      <c r="D216" s="20"/>
      <c r="E216" s="3"/>
      <c r="F216" s="20"/>
      <c r="G216" s="3"/>
      <c r="H216" s="2"/>
      <c r="I216" s="20"/>
      <c r="J216" s="3"/>
      <c r="K216" s="20"/>
      <c r="L216" s="11"/>
      <c r="M216" s="21"/>
    </row>
    <row r="217" spans="1:13" s="17" customFormat="1" ht="12.75" x14ac:dyDescent="0.2">
      <c r="A217" s="12"/>
      <c r="B217" s="2"/>
      <c r="C217" s="2"/>
      <c r="D217" s="20"/>
      <c r="E217" s="3"/>
      <c r="F217" s="20"/>
      <c r="G217" s="3"/>
      <c r="H217" s="2"/>
      <c r="I217" s="20"/>
      <c r="J217" s="3"/>
      <c r="K217" s="20"/>
      <c r="L217" s="11"/>
      <c r="M217" s="21"/>
    </row>
    <row r="218" spans="1:13" s="18" customFormat="1" ht="27" customHeight="1" x14ac:dyDescent="0.2">
      <c r="A218" s="12"/>
      <c r="B218" s="13"/>
      <c r="C218" s="13"/>
      <c r="D218" s="14"/>
      <c r="E218" s="19"/>
      <c r="F218" s="14"/>
      <c r="G218" s="19"/>
      <c r="H218" s="13"/>
      <c r="I218" s="14"/>
      <c r="J218" s="15"/>
      <c r="K218" s="14"/>
      <c r="L218" s="15"/>
      <c r="M218" s="21"/>
    </row>
    <row r="219" spans="1:13" s="17" customFormat="1" ht="28.5" customHeight="1" x14ac:dyDescent="0.2">
      <c r="A219" s="12"/>
      <c r="B219" s="13"/>
      <c r="C219" s="13"/>
      <c r="D219" s="14"/>
      <c r="E219" s="19"/>
      <c r="F219" s="14"/>
      <c r="G219" s="19"/>
      <c r="H219" s="13"/>
      <c r="I219" s="14"/>
      <c r="J219" s="15"/>
      <c r="K219" s="14"/>
      <c r="L219" s="15"/>
      <c r="M219" s="21"/>
    </row>
    <row r="220" spans="1:13" s="17" customFormat="1" ht="27" customHeight="1" x14ac:dyDescent="0.2">
      <c r="A220" s="12"/>
      <c r="B220" s="2"/>
      <c r="C220" s="2"/>
      <c r="D220" s="20"/>
      <c r="E220" s="3"/>
      <c r="F220" s="20"/>
      <c r="G220" s="3"/>
      <c r="H220" s="2"/>
      <c r="I220" s="20"/>
      <c r="J220" s="3"/>
      <c r="K220" s="20"/>
      <c r="L220" s="11"/>
      <c r="M220" s="21"/>
    </row>
    <row r="221" spans="1:13" s="17" customFormat="1" ht="27" customHeight="1" x14ac:dyDescent="0.2">
      <c r="A221" s="12"/>
      <c r="B221" s="13"/>
      <c r="C221" s="13"/>
      <c r="D221" s="14"/>
      <c r="E221" s="19"/>
      <c r="F221" s="14"/>
      <c r="G221" s="19"/>
      <c r="H221" s="13"/>
      <c r="I221" s="14"/>
      <c r="J221" s="15"/>
      <c r="K221" s="14"/>
      <c r="L221" s="15"/>
      <c r="M221" s="21"/>
    </row>
    <row r="222" spans="1:13" s="17" customFormat="1" ht="27" customHeight="1" x14ac:dyDescent="0.2">
      <c r="A222" s="12"/>
      <c r="B222" s="13"/>
      <c r="C222" s="13"/>
      <c r="D222" s="14"/>
      <c r="E222" s="19"/>
      <c r="F222" s="14"/>
      <c r="G222" s="19"/>
      <c r="H222" s="13"/>
      <c r="I222" s="14"/>
      <c r="J222" s="15"/>
      <c r="K222" s="14"/>
      <c r="L222" s="15"/>
      <c r="M222" s="21"/>
    </row>
    <row r="223" spans="1:13" s="17" customFormat="1" ht="27" customHeight="1" x14ac:dyDescent="0.2">
      <c r="A223" s="12"/>
      <c r="B223" s="13"/>
      <c r="C223" s="13"/>
      <c r="D223" s="14"/>
      <c r="E223" s="19"/>
      <c r="F223" s="14"/>
      <c r="G223" s="19"/>
      <c r="H223" s="13"/>
      <c r="I223" s="14"/>
      <c r="J223" s="15"/>
      <c r="K223" s="14"/>
      <c r="L223" s="15"/>
      <c r="M223" s="21"/>
    </row>
    <row r="224" spans="1:13" s="17" customFormat="1" ht="27" customHeight="1" x14ac:dyDescent="0.2">
      <c r="A224" s="16"/>
      <c r="B224" s="13"/>
      <c r="C224" s="13"/>
      <c r="D224" s="14"/>
      <c r="E224" s="19"/>
      <c r="F224" s="14"/>
      <c r="G224" s="19"/>
      <c r="H224" s="13"/>
      <c r="I224" s="14"/>
      <c r="J224" s="15"/>
      <c r="K224" s="14"/>
      <c r="L224" s="15"/>
      <c r="M224" s="21"/>
    </row>
    <row r="225" spans="1:13" s="17" customFormat="1" ht="27" customHeight="1" x14ac:dyDescent="0.2">
      <c r="A225" s="16"/>
      <c r="B225" s="13"/>
      <c r="C225" s="13"/>
      <c r="D225" s="14"/>
      <c r="E225" s="19"/>
      <c r="F225" s="14"/>
      <c r="G225" s="19"/>
      <c r="H225" s="13"/>
      <c r="I225" s="14"/>
      <c r="J225" s="3"/>
      <c r="K225" s="14"/>
      <c r="L225" s="3"/>
      <c r="M225" s="21"/>
    </row>
    <row r="226" spans="1:13" s="17" customFormat="1" ht="27" customHeight="1" x14ac:dyDescent="0.2">
      <c r="A226" s="16"/>
      <c r="B226" s="13"/>
      <c r="C226" s="13"/>
      <c r="D226" s="14"/>
      <c r="E226" s="19"/>
      <c r="F226" s="14"/>
      <c r="G226" s="19"/>
      <c r="H226" s="13"/>
      <c r="I226" s="14"/>
      <c r="J226" s="3"/>
      <c r="K226" s="14"/>
      <c r="L226" s="3"/>
      <c r="M226" s="21"/>
    </row>
    <row r="227" spans="1:13" s="17" customFormat="1" ht="27" customHeight="1" x14ac:dyDescent="0.2">
      <c r="A227" s="16"/>
      <c r="B227" s="13"/>
      <c r="C227" s="13"/>
      <c r="D227" s="14"/>
      <c r="E227" s="19"/>
      <c r="F227" s="14"/>
      <c r="G227" s="19"/>
      <c r="H227" s="13"/>
      <c r="I227" s="14"/>
      <c r="J227" s="3"/>
      <c r="K227" s="14"/>
      <c r="L227" s="3"/>
      <c r="M227" s="21"/>
    </row>
    <row r="228" spans="1:13" s="17" customFormat="1" ht="27" customHeight="1" x14ac:dyDescent="0.2">
      <c r="A228" s="16"/>
      <c r="B228" s="13"/>
      <c r="C228" s="13"/>
      <c r="D228" s="14"/>
      <c r="E228" s="19"/>
      <c r="F228" s="14"/>
      <c r="G228" s="19"/>
      <c r="H228" s="13"/>
      <c r="I228" s="14"/>
      <c r="J228" s="15"/>
      <c r="K228" s="14"/>
      <c r="L228" s="15"/>
      <c r="M228" s="21"/>
    </row>
    <row r="229" spans="1:13" s="17" customFormat="1" ht="27" customHeight="1" x14ac:dyDescent="0.2">
      <c r="A229" s="16"/>
      <c r="B229" s="13"/>
      <c r="C229" s="13"/>
      <c r="D229" s="14"/>
      <c r="E229" s="19"/>
      <c r="F229" s="14"/>
      <c r="G229" s="19"/>
      <c r="H229" s="13"/>
      <c r="I229" s="14"/>
      <c r="J229" s="15"/>
      <c r="K229" s="14"/>
      <c r="L229" s="15"/>
      <c r="M229" s="21"/>
    </row>
    <row r="230" spans="1:13" s="17" customFormat="1" ht="27" customHeight="1" x14ac:dyDescent="0.2">
      <c r="A230" s="16"/>
      <c r="B230" s="13"/>
      <c r="C230" s="13"/>
      <c r="D230" s="14"/>
      <c r="E230" s="19"/>
      <c r="F230" s="14"/>
      <c r="G230" s="19"/>
      <c r="H230" s="13"/>
      <c r="I230" s="14"/>
      <c r="J230" s="15"/>
      <c r="K230" s="14"/>
      <c r="L230" s="15"/>
      <c r="M230" s="21"/>
    </row>
    <row r="231" spans="1:13" s="17" customFormat="1" ht="27" customHeight="1" x14ac:dyDescent="0.2">
      <c r="A231" s="16"/>
      <c r="B231" s="13"/>
      <c r="C231" s="13"/>
      <c r="D231" s="14"/>
      <c r="E231" s="19"/>
      <c r="F231" s="14"/>
      <c r="G231" s="19"/>
      <c r="H231" s="13"/>
      <c r="I231" s="14"/>
      <c r="J231" s="15"/>
      <c r="K231" s="14"/>
      <c r="L231" s="15"/>
      <c r="M231" s="21"/>
    </row>
    <row r="232" spans="1:13" s="17" customFormat="1" ht="27" customHeight="1" x14ac:dyDescent="0.2">
      <c r="A232" s="16"/>
      <c r="B232" s="13"/>
      <c r="C232" s="13"/>
      <c r="D232" s="14"/>
      <c r="E232" s="19"/>
      <c r="F232" s="14"/>
      <c r="G232" s="19"/>
      <c r="H232" s="13"/>
      <c r="I232" s="14"/>
      <c r="J232" s="15"/>
      <c r="K232" s="14"/>
      <c r="L232" s="15"/>
      <c r="M232" s="21"/>
    </row>
    <row r="233" spans="1:13" s="17" customFormat="1" ht="27" customHeight="1" x14ac:dyDescent="0.2">
      <c r="A233" s="16"/>
      <c r="B233" s="13"/>
      <c r="C233" s="13"/>
      <c r="D233" s="14"/>
      <c r="E233" s="19"/>
      <c r="F233" s="14"/>
      <c r="G233" s="19"/>
      <c r="H233" s="13"/>
      <c r="I233" s="14"/>
      <c r="J233" s="15"/>
      <c r="K233" s="14"/>
      <c r="L233" s="15"/>
      <c r="M233" s="21"/>
    </row>
    <row r="234" spans="1:13" s="7" customFormat="1" ht="27.95" customHeight="1" x14ac:dyDescent="0.2"/>
    <row r="235" spans="1:13" s="7" customFormat="1" ht="27.95" customHeight="1" x14ac:dyDescent="0.2"/>
    <row r="236" spans="1:13" s="7" customFormat="1" ht="27.95" customHeight="1" x14ac:dyDescent="0.2"/>
    <row r="237" spans="1:13" s="7" customFormat="1" ht="27.95" customHeight="1" x14ac:dyDescent="0.2"/>
    <row r="238" spans="1:13" s="7" customFormat="1" ht="27.95" customHeight="1" x14ac:dyDescent="0.2"/>
    <row r="239" spans="1:13" s="7" customFormat="1" ht="27.95" customHeight="1" x14ac:dyDescent="0.2"/>
    <row r="240" spans="1:13" s="7" customFormat="1" ht="27.95" customHeight="1" x14ac:dyDescent="0.2"/>
    <row r="241" s="7" customFormat="1" ht="27.95" customHeight="1" x14ac:dyDescent="0.2"/>
    <row r="242" s="7" customFormat="1" ht="27.95" customHeight="1" x14ac:dyDescent="0.2"/>
    <row r="243" s="7" customFormat="1" ht="27.95" customHeight="1" x14ac:dyDescent="0.2"/>
    <row r="244" s="7" customFormat="1" ht="27.95" customHeight="1" x14ac:dyDescent="0.2"/>
    <row r="245" s="7" customFormat="1" ht="27.95" customHeight="1" x14ac:dyDescent="0.2"/>
    <row r="246" s="7" customFormat="1" ht="27.95" customHeight="1" x14ac:dyDescent="0.2"/>
    <row r="247" s="7" customFormat="1" ht="27.95" customHeight="1" x14ac:dyDescent="0.2"/>
    <row r="248" s="7" customFormat="1" ht="27.95" customHeight="1" x14ac:dyDescent="0.2"/>
    <row r="249" s="7" customFormat="1" ht="27.95" customHeight="1" x14ac:dyDescent="0.2"/>
    <row r="250" s="7" customFormat="1" ht="27.95" customHeight="1" x14ac:dyDescent="0.2"/>
    <row r="251" s="7" customFormat="1" ht="27.95" customHeight="1" x14ac:dyDescent="0.2"/>
    <row r="252" s="7" customFormat="1" ht="27.95" customHeight="1" x14ac:dyDescent="0.2"/>
    <row r="253" s="7" customFormat="1" ht="27.95" customHeight="1" x14ac:dyDescent="0.2"/>
    <row r="254" s="7" customFormat="1" ht="27.95" customHeight="1" x14ac:dyDescent="0.2"/>
    <row r="255" s="7" customFormat="1" ht="27.95" customHeight="1" x14ac:dyDescent="0.2"/>
    <row r="256" s="7" customFormat="1" ht="27.95" customHeight="1" x14ac:dyDescent="0.2"/>
    <row r="257" s="7" customFormat="1" ht="27.95" customHeight="1" x14ac:dyDescent="0.2"/>
    <row r="258" s="7" customFormat="1" ht="27.95" customHeight="1" x14ac:dyDescent="0.2"/>
    <row r="259" s="7" customFormat="1" ht="27.95" customHeight="1" x14ac:dyDescent="0.2"/>
    <row r="260" s="7" customFormat="1" ht="27.95" customHeight="1" x14ac:dyDescent="0.2"/>
    <row r="261" s="7" customFormat="1" ht="27.95" customHeight="1" x14ac:dyDescent="0.2"/>
    <row r="262" s="7" customFormat="1" ht="27.95" customHeight="1" x14ac:dyDescent="0.2"/>
    <row r="263" s="7" customFormat="1" ht="27.95" customHeight="1" x14ac:dyDescent="0.2"/>
    <row r="264" s="7" customFormat="1" ht="27.95" customHeight="1" x14ac:dyDescent="0.2"/>
    <row r="265" s="7" customFormat="1" ht="27.95" customHeight="1" x14ac:dyDescent="0.2"/>
    <row r="266" s="7" customFormat="1" ht="27.95" customHeight="1" x14ac:dyDescent="0.2"/>
    <row r="267" s="7" customFormat="1" ht="27.95" customHeight="1" x14ac:dyDescent="0.2"/>
    <row r="268" s="7" customFormat="1" ht="27.95" customHeight="1" x14ac:dyDescent="0.2"/>
    <row r="269" s="7" customFormat="1" ht="27.95" customHeight="1" x14ac:dyDescent="0.2"/>
    <row r="270" s="7" customFormat="1" ht="27.95" customHeight="1" x14ac:dyDescent="0.2"/>
    <row r="271" s="7" customFormat="1" ht="27.95" customHeight="1" x14ac:dyDescent="0.2"/>
    <row r="272" s="7" customFormat="1" ht="27.95" customHeight="1" x14ac:dyDescent="0.2"/>
    <row r="273" s="7" customFormat="1" ht="27.95" customHeight="1" x14ac:dyDescent="0.2"/>
    <row r="274" s="7" customFormat="1" ht="27.95" customHeight="1" x14ac:dyDescent="0.2"/>
    <row r="275" s="7" customFormat="1" ht="27.95" customHeight="1" x14ac:dyDescent="0.2"/>
    <row r="276" s="7" customFormat="1" ht="27.95" customHeight="1" x14ac:dyDescent="0.2"/>
    <row r="277" s="7" customFormat="1" ht="27.95" customHeight="1" x14ac:dyDescent="0.2"/>
    <row r="278" s="7" customFormat="1" ht="27.95" customHeight="1" x14ac:dyDescent="0.2"/>
    <row r="279" s="7" customFormat="1" ht="27.95" customHeight="1" x14ac:dyDescent="0.2"/>
    <row r="280" s="7" customFormat="1" ht="27.95" customHeight="1" x14ac:dyDescent="0.2"/>
    <row r="281" s="7" customFormat="1" ht="27.95" customHeight="1" x14ac:dyDescent="0.2"/>
    <row r="282" s="7" customFormat="1" ht="27.95" customHeight="1" x14ac:dyDescent="0.2"/>
    <row r="283" s="7" customFormat="1" ht="27.95" customHeight="1" x14ac:dyDescent="0.2"/>
    <row r="284" s="7" customFormat="1" ht="27.95" customHeight="1" x14ac:dyDescent="0.2"/>
    <row r="285" s="7" customFormat="1" ht="27.95" customHeight="1" x14ac:dyDescent="0.2"/>
    <row r="286" s="7" customFormat="1" ht="27.95" customHeight="1" x14ac:dyDescent="0.2"/>
    <row r="287" s="7" customFormat="1" ht="27.95" customHeight="1" x14ac:dyDescent="0.2"/>
    <row r="288" s="7" customFormat="1" ht="27.95" customHeight="1" x14ac:dyDescent="0.2"/>
    <row r="289" s="7" customFormat="1" ht="27.95" customHeight="1" x14ac:dyDescent="0.2"/>
    <row r="290" s="7" customFormat="1" ht="27.95" customHeight="1" x14ac:dyDescent="0.2"/>
    <row r="291" s="7" customFormat="1" ht="27.95" customHeight="1" x14ac:dyDescent="0.2"/>
    <row r="292" s="7" customFormat="1" ht="27.95" customHeight="1" x14ac:dyDescent="0.2"/>
    <row r="293" s="7" customFormat="1" ht="27.95" customHeight="1" x14ac:dyDescent="0.2"/>
    <row r="294" s="7" customFormat="1" ht="27.95" customHeight="1" x14ac:dyDescent="0.2"/>
    <row r="295" s="7" customFormat="1" ht="27.95" customHeight="1" x14ac:dyDescent="0.2"/>
    <row r="296" s="7" customFormat="1" ht="27.95" customHeight="1" x14ac:dyDescent="0.2"/>
    <row r="297" s="7" customFormat="1" ht="27.95" customHeight="1" x14ac:dyDescent="0.2"/>
    <row r="298" s="7" customFormat="1" ht="27.95" customHeight="1" x14ac:dyDescent="0.2"/>
    <row r="299" s="7" customFormat="1" ht="27.95" customHeight="1" x14ac:dyDescent="0.2"/>
    <row r="300" s="7" customFormat="1" ht="27.95" customHeight="1" x14ac:dyDescent="0.2"/>
    <row r="301" s="7" customFormat="1" ht="27.95" customHeight="1" x14ac:dyDescent="0.2"/>
    <row r="302" s="7" customFormat="1" ht="27.95" customHeight="1" x14ac:dyDescent="0.2"/>
    <row r="303" s="7" customFormat="1" ht="27.95" customHeight="1" x14ac:dyDescent="0.2"/>
    <row r="304" s="7" customFormat="1" ht="27.95" customHeight="1" x14ac:dyDescent="0.2"/>
    <row r="305" s="7" customFormat="1" ht="27.95" customHeight="1" x14ac:dyDescent="0.2"/>
    <row r="306" s="7" customFormat="1" ht="27.95" customHeight="1" x14ac:dyDescent="0.2"/>
    <row r="307" s="7" customFormat="1" ht="27.95" customHeight="1" x14ac:dyDescent="0.2"/>
    <row r="308" s="7" customFormat="1" ht="27.95" customHeight="1" x14ac:dyDescent="0.2"/>
    <row r="309" s="7" customFormat="1" ht="27.95" customHeight="1" x14ac:dyDescent="0.2"/>
    <row r="310" s="7" customFormat="1" ht="27.95" customHeight="1" x14ac:dyDescent="0.2"/>
    <row r="311" s="7" customFormat="1" ht="27.95" customHeight="1" x14ac:dyDescent="0.2"/>
    <row r="312" s="7" customFormat="1" ht="27.95" customHeight="1" x14ac:dyDescent="0.2"/>
    <row r="313" s="7" customFormat="1" ht="27.95" customHeight="1" x14ac:dyDescent="0.2"/>
    <row r="314" s="7" customFormat="1" ht="27.95" customHeight="1" x14ac:dyDescent="0.2"/>
    <row r="315" s="7" customFormat="1" ht="27.95" customHeight="1" x14ac:dyDescent="0.2"/>
    <row r="316" s="7" customFormat="1" ht="27.95" customHeight="1" x14ac:dyDescent="0.2"/>
    <row r="317" s="7" customFormat="1" ht="27.95" customHeight="1" x14ac:dyDescent="0.2"/>
    <row r="318" s="7" customFormat="1" ht="27.95" customHeight="1" x14ac:dyDescent="0.2"/>
    <row r="319" s="7" customFormat="1" ht="27.95" customHeight="1" x14ac:dyDescent="0.2"/>
    <row r="320" s="7" customFormat="1" ht="27.95" customHeight="1" x14ac:dyDescent="0.2"/>
    <row r="321" s="7" customFormat="1" ht="27.95" customHeight="1" x14ac:dyDescent="0.2"/>
    <row r="322" s="7" customFormat="1" ht="27.95" customHeight="1" x14ac:dyDescent="0.2"/>
    <row r="323" s="7" customFormat="1" ht="27.95" customHeight="1" x14ac:dyDescent="0.2"/>
    <row r="324" s="7" customFormat="1" ht="27.95" customHeight="1" x14ac:dyDescent="0.2"/>
    <row r="325" s="7" customFormat="1" ht="27.95" customHeight="1" x14ac:dyDescent="0.2"/>
    <row r="326" s="7" customFormat="1" ht="27.95" customHeight="1" x14ac:dyDescent="0.2"/>
    <row r="327" s="7" customFormat="1" ht="27.95" customHeight="1" x14ac:dyDescent="0.2"/>
    <row r="328" s="7" customFormat="1" ht="27.95" customHeight="1" x14ac:dyDescent="0.2"/>
    <row r="329" s="7" customFormat="1" ht="27.95" customHeight="1" x14ac:dyDescent="0.2"/>
    <row r="330" s="7" customFormat="1" ht="27.95" customHeight="1" x14ac:dyDescent="0.2"/>
    <row r="331" s="7" customFormat="1" ht="27.95" customHeight="1" x14ac:dyDescent="0.2"/>
    <row r="332" s="7" customFormat="1" ht="27.95" customHeight="1" x14ac:dyDescent="0.2"/>
    <row r="333" s="7" customFormat="1" ht="27.95" customHeight="1" x14ac:dyDescent="0.2"/>
    <row r="334" s="7" customFormat="1" ht="27.95" customHeight="1" x14ac:dyDescent="0.2"/>
    <row r="335" s="7" customFormat="1" ht="27.95" customHeight="1" x14ac:dyDescent="0.2"/>
    <row r="336" s="7" customFormat="1" ht="27.95" customHeight="1" x14ac:dyDescent="0.2"/>
    <row r="337" s="7" customFormat="1" ht="27.95" customHeight="1" x14ac:dyDescent="0.2"/>
    <row r="338" s="7" customFormat="1" ht="27.95" customHeight="1" x14ac:dyDescent="0.2"/>
    <row r="339" s="7" customFormat="1" ht="27.95" customHeight="1" x14ac:dyDescent="0.2"/>
    <row r="340" s="7" customFormat="1" ht="27.95" customHeight="1" x14ac:dyDescent="0.2"/>
    <row r="341" s="7" customFormat="1" ht="27.95" customHeight="1" x14ac:dyDescent="0.2"/>
    <row r="342" s="7" customFormat="1" ht="27.95" customHeight="1" x14ac:dyDescent="0.2"/>
    <row r="343" s="7" customFormat="1" ht="27.95" customHeight="1" x14ac:dyDescent="0.2"/>
    <row r="344" s="7" customFormat="1" ht="27.95" customHeight="1" x14ac:dyDescent="0.2"/>
    <row r="345" s="7" customFormat="1" ht="27.95" customHeight="1" x14ac:dyDescent="0.2"/>
    <row r="346" s="7" customFormat="1" ht="27.95" customHeight="1" x14ac:dyDescent="0.2"/>
    <row r="347" s="7" customFormat="1" ht="27.95" customHeight="1" x14ac:dyDescent="0.2"/>
    <row r="348" s="7" customFormat="1" ht="27.95" customHeight="1" x14ac:dyDescent="0.2"/>
    <row r="349" s="7" customFormat="1" ht="27.95" customHeight="1" x14ac:dyDescent="0.2"/>
    <row r="350" s="7" customFormat="1" ht="27.95" customHeight="1" x14ac:dyDescent="0.2"/>
    <row r="351" s="7" customFormat="1" ht="27.95" customHeight="1" x14ac:dyDescent="0.2"/>
    <row r="352" s="7" customFormat="1" ht="27.95" customHeight="1" x14ac:dyDescent="0.2"/>
    <row r="353" s="7" customFormat="1" ht="27.95" customHeight="1" x14ac:dyDescent="0.2"/>
    <row r="354" s="7" customFormat="1" ht="27.95" customHeight="1" x14ac:dyDescent="0.2"/>
    <row r="355" s="7" customFormat="1" ht="27.95" customHeight="1" x14ac:dyDescent="0.2"/>
    <row r="356" s="7" customFormat="1" ht="27.95" customHeight="1" x14ac:dyDescent="0.2"/>
    <row r="357" s="7" customFormat="1" ht="27.95" customHeight="1" x14ac:dyDescent="0.2"/>
    <row r="358" s="7" customFormat="1" ht="27.95" customHeight="1" x14ac:dyDescent="0.2"/>
    <row r="359" s="7" customFormat="1" ht="27.95" customHeight="1" x14ac:dyDescent="0.2"/>
    <row r="360" s="7" customFormat="1" ht="27.95" customHeight="1" x14ac:dyDescent="0.2"/>
    <row r="361" s="7" customFormat="1" ht="27.95" customHeight="1" x14ac:dyDescent="0.2"/>
    <row r="362" s="7" customFormat="1" ht="27.95" customHeight="1" x14ac:dyDescent="0.2"/>
    <row r="363" s="7" customFormat="1" ht="27.95" customHeight="1" x14ac:dyDescent="0.2"/>
    <row r="364" s="7" customFormat="1" ht="27.95" customHeight="1" x14ac:dyDescent="0.2"/>
    <row r="365" s="7" customFormat="1" ht="27.95" customHeight="1" x14ac:dyDescent="0.2"/>
    <row r="366" s="7" customFormat="1" ht="27.95" customHeight="1" x14ac:dyDescent="0.2"/>
    <row r="367" s="7" customFormat="1" ht="27.95" customHeight="1" x14ac:dyDescent="0.2"/>
    <row r="368" s="7" customFormat="1" ht="27.95" customHeight="1" x14ac:dyDescent="0.2"/>
    <row r="369" s="7" customFormat="1" ht="27.95" customHeight="1" x14ac:dyDescent="0.2"/>
    <row r="370" s="7" customFormat="1" ht="27.95" customHeight="1" x14ac:dyDescent="0.2"/>
    <row r="371" s="7" customFormat="1" ht="27.95" customHeight="1" x14ac:dyDescent="0.2"/>
    <row r="372" s="7" customFormat="1" ht="27.95" customHeight="1" x14ac:dyDescent="0.2"/>
    <row r="373" s="7" customFormat="1" ht="27.95" customHeight="1" x14ac:dyDescent="0.2"/>
    <row r="374" s="7" customFormat="1" ht="27.95" customHeight="1" x14ac:dyDescent="0.2"/>
    <row r="375" s="7" customFormat="1" ht="27.95" customHeight="1" x14ac:dyDescent="0.2"/>
    <row r="376" s="7" customFormat="1" ht="27.95" customHeight="1" x14ac:dyDescent="0.2"/>
    <row r="377" s="7" customFormat="1" ht="27.95" customHeight="1" x14ac:dyDescent="0.2"/>
    <row r="378" s="7" customFormat="1" ht="27.95" customHeight="1" x14ac:dyDescent="0.2"/>
    <row r="379" s="7" customFormat="1" ht="27.95" customHeight="1" x14ac:dyDescent="0.2"/>
    <row r="380" s="7" customFormat="1" ht="27.95" customHeight="1" x14ac:dyDescent="0.2"/>
    <row r="381" s="7" customFormat="1" ht="27.95" customHeight="1" x14ac:dyDescent="0.2"/>
    <row r="382" s="7" customFormat="1" ht="27.95" customHeight="1" x14ac:dyDescent="0.2"/>
    <row r="383" s="7" customFormat="1" ht="27.95" customHeight="1" x14ac:dyDescent="0.2"/>
    <row r="384" s="7" customFormat="1" ht="27.95" customHeight="1" x14ac:dyDescent="0.2"/>
    <row r="385" s="7" customFormat="1" ht="27.95" customHeight="1" x14ac:dyDescent="0.2"/>
    <row r="386" s="7" customFormat="1" ht="27.95" customHeight="1" x14ac:dyDescent="0.2"/>
    <row r="387" s="7" customFormat="1" ht="27.95" customHeight="1" x14ac:dyDescent="0.2"/>
    <row r="388" s="7" customFormat="1" ht="27.95" customHeight="1" x14ac:dyDescent="0.2"/>
    <row r="389" s="7" customFormat="1" ht="27.95" customHeight="1" x14ac:dyDescent="0.2"/>
    <row r="390" s="7" customFormat="1" ht="27.95" customHeight="1" x14ac:dyDescent="0.2"/>
    <row r="391" s="7" customFormat="1" ht="27.95" customHeight="1" x14ac:dyDescent="0.2"/>
    <row r="392" s="7" customFormat="1" ht="27.95" customHeight="1" x14ac:dyDescent="0.2"/>
    <row r="393" s="7" customFormat="1" ht="27.95" customHeight="1" x14ac:dyDescent="0.2"/>
    <row r="394" s="7" customFormat="1" ht="27.95" customHeight="1" x14ac:dyDescent="0.2"/>
    <row r="395" s="7" customFormat="1" ht="27.95" customHeight="1" x14ac:dyDescent="0.2"/>
    <row r="396" s="7" customFormat="1" ht="27.95" customHeight="1" x14ac:dyDescent="0.2"/>
    <row r="397" s="7" customFormat="1" ht="27.95" customHeight="1" x14ac:dyDescent="0.2"/>
    <row r="398" s="7" customFormat="1" ht="27.95" customHeight="1" x14ac:dyDescent="0.2"/>
    <row r="399" s="7" customFormat="1" ht="27.95" customHeight="1" x14ac:dyDescent="0.2"/>
    <row r="400" s="7" customFormat="1" ht="27.95" customHeight="1" x14ac:dyDescent="0.2"/>
    <row r="401" s="7" customFormat="1" ht="27.95" customHeight="1" x14ac:dyDescent="0.2"/>
    <row r="402" s="7" customFormat="1" ht="27.95" customHeight="1" x14ac:dyDescent="0.2"/>
    <row r="403" s="7" customFormat="1" ht="27.95" customHeight="1" x14ac:dyDescent="0.2"/>
    <row r="404" s="7" customFormat="1" ht="27.95" customHeight="1" x14ac:dyDescent="0.2"/>
    <row r="405" s="7" customFormat="1" ht="27.95" customHeight="1" x14ac:dyDescent="0.2"/>
    <row r="406" s="7" customFormat="1" ht="27.95" customHeight="1" x14ac:dyDescent="0.2"/>
    <row r="407" s="7" customFormat="1" ht="27.95" customHeight="1" x14ac:dyDescent="0.2"/>
    <row r="408" s="7" customFormat="1" ht="27.95" customHeight="1" x14ac:dyDescent="0.2"/>
    <row r="409" s="7" customFormat="1" ht="27.95" customHeight="1" x14ac:dyDescent="0.2"/>
    <row r="410" s="7" customFormat="1" ht="27.95" customHeight="1" x14ac:dyDescent="0.2"/>
    <row r="411" s="7" customFormat="1" ht="27.95" customHeight="1" x14ac:dyDescent="0.2"/>
    <row r="412" s="7" customFormat="1" ht="27.95" customHeight="1" x14ac:dyDescent="0.2"/>
    <row r="413" s="7" customFormat="1" ht="27.95" customHeight="1" x14ac:dyDescent="0.2"/>
    <row r="414" s="7" customFormat="1" ht="27.95" customHeight="1" x14ac:dyDescent="0.2"/>
    <row r="415" s="7" customFormat="1" ht="27.95" customHeight="1" x14ac:dyDescent="0.2"/>
    <row r="416" s="7" customFormat="1" ht="27.95" customHeight="1" x14ac:dyDescent="0.2"/>
    <row r="417" s="7" customFormat="1" ht="27.95" customHeight="1" x14ac:dyDescent="0.2"/>
    <row r="418" s="7" customFormat="1" ht="27.95" customHeight="1" x14ac:dyDescent="0.2"/>
    <row r="419" s="7" customFormat="1" ht="27.95" customHeight="1" x14ac:dyDescent="0.2"/>
    <row r="420" s="7" customFormat="1" ht="27.95" customHeight="1" x14ac:dyDescent="0.2"/>
    <row r="421" s="7" customFormat="1" ht="27.95" customHeight="1" x14ac:dyDescent="0.2"/>
    <row r="422" s="7" customFormat="1" ht="27.95" customHeight="1" x14ac:dyDescent="0.2"/>
    <row r="423" s="7" customFormat="1" ht="27.95" customHeight="1" x14ac:dyDescent="0.2"/>
    <row r="424" s="7" customFormat="1" ht="27.95" customHeight="1" x14ac:dyDescent="0.2"/>
    <row r="425" s="7" customFormat="1" ht="27.95" customHeight="1" x14ac:dyDescent="0.2"/>
    <row r="426" s="7" customFormat="1" ht="27.95" customHeight="1" x14ac:dyDescent="0.2"/>
    <row r="427" s="7" customFormat="1" ht="27.95" customHeight="1" x14ac:dyDescent="0.2"/>
    <row r="428" s="7" customFormat="1" ht="27.95" customHeight="1" x14ac:dyDescent="0.2"/>
    <row r="429" s="7" customFormat="1" ht="27.95" customHeight="1" x14ac:dyDescent="0.2"/>
    <row r="430" s="7" customFormat="1" ht="27.95" customHeight="1" x14ac:dyDescent="0.2"/>
    <row r="431" s="7" customFormat="1" ht="27.95" customHeight="1" x14ac:dyDescent="0.2"/>
    <row r="432" s="7" customFormat="1" ht="27.95" customHeight="1" x14ac:dyDescent="0.2"/>
    <row r="433" s="7" customFormat="1" ht="27.95" customHeight="1" x14ac:dyDescent="0.2"/>
    <row r="434" s="7" customFormat="1" ht="27.95" customHeight="1" x14ac:dyDescent="0.2"/>
    <row r="435" s="7" customFormat="1" ht="27.95" customHeight="1" x14ac:dyDescent="0.2"/>
    <row r="436" s="7" customFormat="1" ht="27.95" customHeight="1" x14ac:dyDescent="0.2"/>
    <row r="437" s="7" customFormat="1" ht="27.95" customHeight="1" x14ac:dyDescent="0.2"/>
    <row r="438" s="7" customFormat="1" ht="27.95" customHeight="1" x14ac:dyDescent="0.2"/>
    <row r="439" s="7" customFormat="1" ht="27.95" customHeight="1" x14ac:dyDescent="0.2"/>
    <row r="440" s="7" customFormat="1" ht="27.95" customHeight="1" x14ac:dyDescent="0.2"/>
    <row r="441" s="7" customFormat="1" ht="27.95" customHeight="1" x14ac:dyDescent="0.2"/>
    <row r="442" s="7" customFormat="1" ht="27.95" customHeight="1" x14ac:dyDescent="0.2"/>
    <row r="443" s="7" customFormat="1" ht="27.95" customHeight="1" x14ac:dyDescent="0.2"/>
    <row r="444" s="7" customFormat="1" ht="27.95" customHeight="1" x14ac:dyDescent="0.2"/>
    <row r="445" s="7" customFormat="1" ht="27.95" customHeight="1" x14ac:dyDescent="0.2"/>
    <row r="446" s="7" customFormat="1" ht="27.95" customHeight="1" x14ac:dyDescent="0.2"/>
    <row r="447" s="7" customFormat="1" ht="27.95" customHeight="1" x14ac:dyDescent="0.2"/>
    <row r="448" s="7" customFormat="1" ht="27.95" customHeight="1" x14ac:dyDescent="0.2"/>
    <row r="449" s="7" customFormat="1" ht="27.95" customHeight="1" x14ac:dyDescent="0.2"/>
    <row r="450" s="7" customFormat="1" ht="27.95" customHeight="1" x14ac:dyDescent="0.2"/>
    <row r="451" s="7" customFormat="1" ht="27.95" customHeight="1" x14ac:dyDescent="0.2"/>
    <row r="452" s="7" customFormat="1" ht="27.95" customHeight="1" x14ac:dyDescent="0.2"/>
    <row r="453" s="7" customFormat="1" ht="27.95" customHeight="1" x14ac:dyDescent="0.2"/>
    <row r="454" s="7" customFormat="1" ht="27.95" customHeight="1" x14ac:dyDescent="0.2"/>
    <row r="455" s="7" customFormat="1" ht="27.95" customHeight="1" x14ac:dyDescent="0.2"/>
    <row r="456" s="7" customFormat="1" ht="27.95" customHeight="1" x14ac:dyDescent="0.2"/>
    <row r="457" s="7" customFormat="1" ht="27.95" customHeight="1" x14ac:dyDescent="0.2"/>
    <row r="458" s="7" customFormat="1" ht="27.95" customHeight="1" x14ac:dyDescent="0.2"/>
    <row r="459" s="7" customFormat="1" ht="27.95" customHeight="1" x14ac:dyDescent="0.2"/>
    <row r="460" s="7" customFormat="1" ht="27.95" customHeight="1" x14ac:dyDescent="0.2"/>
    <row r="461" s="7" customFormat="1" ht="27.95" customHeight="1" x14ac:dyDescent="0.2"/>
    <row r="462" s="7" customFormat="1" ht="27.95" customHeight="1" x14ac:dyDescent="0.2"/>
    <row r="463" s="7" customFormat="1" ht="27.95" customHeight="1" x14ac:dyDescent="0.2"/>
    <row r="464" s="7" customFormat="1" ht="27.95" customHeight="1" x14ac:dyDescent="0.2"/>
    <row r="465" s="7" customFormat="1" ht="27.95" customHeight="1" x14ac:dyDescent="0.2"/>
    <row r="466" s="7" customFormat="1" ht="27.95" customHeight="1" x14ac:dyDescent="0.2"/>
    <row r="467" s="7" customFormat="1" ht="27.95" customHeight="1" x14ac:dyDescent="0.2"/>
    <row r="468" s="7" customFormat="1" ht="27.95" customHeight="1" x14ac:dyDescent="0.2"/>
    <row r="469" s="7" customFormat="1" ht="27.95" customHeight="1" x14ac:dyDescent="0.2"/>
    <row r="470" s="7" customFormat="1" ht="27.95" customHeight="1" x14ac:dyDescent="0.2"/>
    <row r="471" s="7" customFormat="1" ht="27.95" customHeight="1" x14ac:dyDescent="0.2"/>
    <row r="472" s="7" customFormat="1" ht="27.95" customHeight="1" x14ac:dyDescent="0.2"/>
    <row r="473" s="7" customFormat="1" ht="27.95" customHeight="1" x14ac:dyDescent="0.2"/>
    <row r="474" s="7" customFormat="1" ht="27.95" customHeight="1" x14ac:dyDescent="0.2"/>
    <row r="475" s="7" customFormat="1" ht="27.95" customHeight="1" x14ac:dyDescent="0.2"/>
    <row r="476" s="7" customFormat="1" ht="27.95" customHeight="1" x14ac:dyDescent="0.2"/>
    <row r="477" s="7" customFormat="1" ht="27.95" customHeight="1" x14ac:dyDescent="0.2"/>
    <row r="478" s="7" customFormat="1" ht="27.95" customHeight="1" x14ac:dyDescent="0.2"/>
    <row r="479" s="7" customFormat="1" ht="27.95" customHeight="1" x14ac:dyDescent="0.2"/>
    <row r="480" s="7" customFormat="1" ht="27.95" customHeight="1" x14ac:dyDescent="0.2"/>
    <row r="481" s="7" customFormat="1" ht="27.95" customHeight="1" x14ac:dyDescent="0.2"/>
    <row r="482" s="7" customFormat="1" ht="27.95" customHeight="1" x14ac:dyDescent="0.2"/>
    <row r="483" s="7" customFormat="1" ht="27.95" customHeight="1" x14ac:dyDescent="0.2"/>
    <row r="484" s="7" customFormat="1" ht="27.95" customHeight="1" x14ac:dyDescent="0.2"/>
    <row r="485" s="7" customFormat="1" ht="27.95" customHeight="1" x14ac:dyDescent="0.2"/>
    <row r="486" s="7" customFormat="1" ht="27.95" customHeight="1" x14ac:dyDescent="0.2"/>
    <row r="487" s="7" customFormat="1" ht="27.95" customHeight="1" x14ac:dyDescent="0.2"/>
    <row r="488" s="7" customFormat="1" ht="27.95" customHeight="1" x14ac:dyDescent="0.2"/>
    <row r="489" s="7" customFormat="1" ht="27.95" customHeight="1" x14ac:dyDescent="0.2"/>
    <row r="490" s="7" customFormat="1" ht="27.95" customHeight="1" x14ac:dyDescent="0.2"/>
    <row r="491" s="7" customFormat="1" ht="27.95" customHeight="1" x14ac:dyDescent="0.2"/>
    <row r="492" s="7" customFormat="1" ht="27.95" customHeight="1" x14ac:dyDescent="0.2"/>
    <row r="493" s="7" customFormat="1" ht="27.95" customHeight="1" x14ac:dyDescent="0.2"/>
    <row r="494" s="7" customFormat="1" ht="27.95" customHeight="1" x14ac:dyDescent="0.2"/>
    <row r="495" s="7" customFormat="1" ht="27.95" customHeight="1" x14ac:dyDescent="0.2"/>
    <row r="496" s="7" customFormat="1" ht="27.95" customHeight="1" x14ac:dyDescent="0.2"/>
    <row r="497" s="7" customFormat="1" ht="27.95" customHeight="1" x14ac:dyDescent="0.2"/>
    <row r="498" s="7" customFormat="1" ht="27.95" customHeight="1" x14ac:dyDescent="0.2"/>
    <row r="499" s="7" customFormat="1" ht="27.95" customHeight="1" x14ac:dyDescent="0.2"/>
    <row r="500" s="7" customFormat="1" ht="27.95" customHeight="1" x14ac:dyDescent="0.2"/>
    <row r="501" s="7" customFormat="1" ht="27.95" customHeight="1" x14ac:dyDescent="0.2"/>
    <row r="502" s="7" customFormat="1" ht="27.95" customHeight="1" x14ac:dyDescent="0.2"/>
    <row r="503" s="7" customFormat="1" ht="27.95" customHeight="1" x14ac:dyDescent="0.2"/>
    <row r="504" s="7" customFormat="1" ht="27.95" customHeight="1" x14ac:dyDescent="0.2"/>
    <row r="505" s="7" customFormat="1" ht="27.95" customHeight="1" x14ac:dyDescent="0.2"/>
    <row r="506" s="7" customFormat="1" ht="27.95" customHeight="1" x14ac:dyDescent="0.2"/>
    <row r="507" s="7" customFormat="1" ht="27.95" customHeight="1" x14ac:dyDescent="0.2"/>
    <row r="508" s="7" customFormat="1" ht="27.95" customHeight="1" x14ac:dyDescent="0.2"/>
    <row r="509" s="7" customFormat="1" ht="27.95" customHeight="1" x14ac:dyDescent="0.2"/>
    <row r="510" s="7" customFormat="1" ht="27.95" customHeight="1" x14ac:dyDescent="0.2"/>
    <row r="511" s="7" customFormat="1" ht="27.95" customHeight="1" x14ac:dyDescent="0.2"/>
    <row r="512" s="7" customFormat="1" ht="27.95" customHeight="1" x14ac:dyDescent="0.2"/>
    <row r="513" s="7" customFormat="1" ht="27.95" customHeight="1" x14ac:dyDescent="0.2"/>
    <row r="514" s="7" customFormat="1" ht="27.95" customHeight="1" x14ac:dyDescent="0.2"/>
    <row r="515" s="7" customFormat="1" ht="27.95" customHeight="1" x14ac:dyDescent="0.2"/>
    <row r="516" s="7" customFormat="1" ht="27.95" customHeight="1" x14ac:dyDescent="0.2"/>
    <row r="517" s="7" customFormat="1" ht="27.95" customHeight="1" x14ac:dyDescent="0.2"/>
    <row r="518" s="7" customFormat="1" ht="27.95" customHeight="1" x14ac:dyDescent="0.2"/>
    <row r="519" s="7" customFormat="1" ht="27.95" customHeight="1" x14ac:dyDescent="0.2"/>
    <row r="520" s="7" customFormat="1" ht="27.95" customHeight="1" x14ac:dyDescent="0.2"/>
    <row r="521" s="7" customFormat="1" ht="27.95" customHeight="1" x14ac:dyDescent="0.2"/>
    <row r="522" s="7" customFormat="1" ht="27.95" customHeight="1" x14ac:dyDescent="0.2"/>
    <row r="523" s="7" customFormat="1" ht="27.95" customHeight="1" x14ac:dyDescent="0.2"/>
    <row r="524" s="7" customFormat="1" ht="27.95" customHeight="1" x14ac:dyDescent="0.2"/>
    <row r="525" s="7" customFormat="1" ht="27.95" customHeight="1" x14ac:dyDescent="0.2"/>
    <row r="526" s="7" customFormat="1" ht="27.95" customHeight="1" x14ac:dyDescent="0.2"/>
    <row r="527" s="7" customFormat="1" ht="27.95" customHeight="1" x14ac:dyDescent="0.2"/>
    <row r="528" s="7" customFormat="1" ht="27.95" customHeight="1" x14ac:dyDescent="0.2"/>
    <row r="529" s="7" customFormat="1" ht="27.95" customHeight="1" x14ac:dyDescent="0.2"/>
    <row r="530" s="7" customFormat="1" ht="27.95" customHeight="1" x14ac:dyDescent="0.2"/>
    <row r="531" s="7" customFormat="1" ht="27.95" customHeight="1" x14ac:dyDescent="0.2"/>
    <row r="532" s="7" customFormat="1" ht="27.95" customHeight="1" x14ac:dyDescent="0.2"/>
    <row r="533" s="7" customFormat="1" ht="27.95" customHeight="1" x14ac:dyDescent="0.2"/>
    <row r="534" s="7" customFormat="1" ht="27.95" customHeight="1" x14ac:dyDescent="0.2"/>
    <row r="535" s="7" customFormat="1" ht="27.95" customHeight="1" x14ac:dyDescent="0.2"/>
    <row r="536" s="7" customFormat="1" ht="27.95" customHeight="1" x14ac:dyDescent="0.2"/>
    <row r="537" s="7" customFormat="1" ht="27.95" customHeight="1" x14ac:dyDescent="0.2"/>
    <row r="538" s="7" customFormat="1" ht="27.95" customHeight="1" x14ac:dyDescent="0.2"/>
    <row r="539" s="7" customFormat="1" ht="27.95" customHeight="1" x14ac:dyDescent="0.2"/>
    <row r="540" s="7" customFormat="1" ht="27.95" customHeight="1" x14ac:dyDescent="0.2"/>
    <row r="541" s="7" customFormat="1" ht="27.95" customHeight="1" x14ac:dyDescent="0.2"/>
    <row r="542" s="7" customFormat="1" ht="27.95" customHeight="1" x14ac:dyDescent="0.2"/>
    <row r="543" s="7" customFormat="1" ht="27.95" customHeight="1" x14ac:dyDescent="0.2"/>
    <row r="544" s="7" customFormat="1" ht="27.95" customHeight="1" x14ac:dyDescent="0.2"/>
    <row r="545" s="7" customFormat="1" ht="27.95" customHeight="1" x14ac:dyDescent="0.2"/>
    <row r="546" s="7" customFormat="1" ht="27.95" customHeight="1" x14ac:dyDescent="0.2"/>
    <row r="547" s="7" customFormat="1" ht="27.95" customHeight="1" x14ac:dyDescent="0.2"/>
    <row r="548" s="7" customFormat="1" ht="27.95" customHeight="1" x14ac:dyDescent="0.2"/>
    <row r="549" s="7" customFormat="1" ht="27.95" customHeight="1" x14ac:dyDescent="0.2"/>
    <row r="550" s="7" customFormat="1" ht="27.95" customHeight="1" x14ac:dyDescent="0.2"/>
    <row r="551" s="7" customFormat="1" ht="27.95" customHeight="1" x14ac:dyDescent="0.2"/>
    <row r="552" s="7" customFormat="1" ht="27.95" customHeight="1" x14ac:dyDescent="0.2"/>
    <row r="553" s="7" customFormat="1" ht="27.95" customHeight="1" x14ac:dyDescent="0.2"/>
    <row r="554" s="7" customFormat="1" ht="27.95" customHeight="1" x14ac:dyDescent="0.2"/>
  </sheetData>
  <customSheetViews>
    <customSheetView guid="{5C6127AD-1D16-4A08-8A58-A5E784A2CBC2}" scale="110">
      <pane ySplit="3" topLeftCell="A583" activePane="bottomLeft" state="frozen"/>
      <selection pane="bottomLeft" activeCell="J591" sqref="J591"/>
      <pageMargins left="0.7" right="0.7" top="0.75" bottom="0.75" header="0.3" footer="0.3"/>
      <pageSetup paperSize="9" orientation="portrait" r:id="rId1"/>
    </customSheetView>
  </customSheetViews>
  <mergeCells count="53">
    <mergeCell ref="C155:C156"/>
    <mergeCell ref="D155:D156"/>
    <mergeCell ref="F155:F156"/>
    <mergeCell ref="I155:I156"/>
    <mergeCell ref="K155:K156"/>
    <mergeCell ref="C152:C153"/>
    <mergeCell ref="D152:D153"/>
    <mergeCell ref="F152:F153"/>
    <mergeCell ref="I152:I153"/>
    <mergeCell ref="K152:K153"/>
    <mergeCell ref="I71:I72"/>
    <mergeCell ref="K71:K72"/>
    <mergeCell ref="A71:A72"/>
    <mergeCell ref="C71:C72"/>
    <mergeCell ref="D71:D72"/>
    <mergeCell ref="F71:F72"/>
    <mergeCell ref="H71:H72"/>
    <mergeCell ref="H49:H50"/>
    <mergeCell ref="I49:I50"/>
    <mergeCell ref="K49:K50"/>
    <mergeCell ref="A68:A69"/>
    <mergeCell ref="C68:C69"/>
    <mergeCell ref="D68:D69"/>
    <mergeCell ref="F68:F69"/>
    <mergeCell ref="H68:H69"/>
    <mergeCell ref="I68:I69"/>
    <mergeCell ref="K68:K69"/>
    <mergeCell ref="A49:A50"/>
    <mergeCell ref="B49:B50"/>
    <mergeCell ref="C49:C50"/>
    <mergeCell ref="D49:D50"/>
    <mergeCell ref="F49:F50"/>
    <mergeCell ref="H17:H18"/>
    <mergeCell ref="I17:I18"/>
    <mergeCell ref="K17:K18"/>
    <mergeCell ref="A17:A18"/>
    <mergeCell ref="B17:B18"/>
    <mergeCell ref="C17:C18"/>
    <mergeCell ref="D17:D18"/>
    <mergeCell ref="F17:F18"/>
    <mergeCell ref="A4:M4"/>
    <mergeCell ref="K3:L3"/>
    <mergeCell ref="A1:M1"/>
    <mergeCell ref="D3:E3"/>
    <mergeCell ref="D2:G2"/>
    <mergeCell ref="A2:A3"/>
    <mergeCell ref="B2:B3"/>
    <mergeCell ref="C2:C3"/>
    <mergeCell ref="H2:H3"/>
    <mergeCell ref="I2:L2"/>
    <mergeCell ref="M2:M3"/>
    <mergeCell ref="F3:G3"/>
    <mergeCell ref="I3:J3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Власенко Дмитрий Александрович</cp:lastModifiedBy>
  <cp:lastPrinted>2012-10-17T04:53:55Z</cp:lastPrinted>
  <dcterms:created xsi:type="dcterms:W3CDTF">1996-10-08T23:32:33Z</dcterms:created>
  <dcterms:modified xsi:type="dcterms:W3CDTF">2026-09-02T00:08:36Z</dcterms:modified>
</cp:coreProperties>
</file>